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Hoja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<sst xmlns="http://schemas.openxmlformats.org/spreadsheetml/2006/main" count="2606" uniqueCount="627">
  <si>
    <t xml:space="preserve">Identificador</t>
  </si>
  <si>
    <t xml:space="preserve">Link licitación</t>
  </si>
  <si>
    <t xml:space="preserve">Fecha actualización</t>
  </si>
  <si>
    <t xml:space="preserve">Vigente/Anulada/Archivada</t>
  </si>
  <si>
    <t xml:space="preserve">Primera publicación</t>
  </si>
  <si>
    <t xml:space="preserve">Estado</t>
  </si>
  <si>
    <t xml:space="preserve">Número de expediente</t>
  </si>
  <si>
    <t xml:space="preserve">Objeto del Contrato</t>
  </si>
  <si>
    <t xml:space="preserve">Valor estimado del contrato</t>
  </si>
  <si>
    <t xml:space="preserve">Presupuesto base sin impuestos</t>
  </si>
  <si>
    <t xml:space="preserve">Presupuesto base con impuestos</t>
  </si>
  <si>
    <t xml:space="preserve">CPV</t>
  </si>
  <si>
    <t xml:space="preserve">Tipo de contrato</t>
  </si>
  <si>
    <t xml:space="preserve">Lugar de ejecución</t>
  </si>
  <si>
    <t xml:space="preserve">Órgano de Contratación</t>
  </si>
  <si>
    <t xml:space="preserve">ID OC en PLACSP</t>
  </si>
  <si>
    <t xml:space="preserve">NIF OC</t>
  </si>
  <si>
    <t xml:space="preserve">DIR3</t>
  </si>
  <si>
    <t xml:space="preserve">Enlace al Perfil de Contratante del OC</t>
  </si>
  <si>
    <t xml:space="preserve">Tipo de Administración</t>
  </si>
  <si>
    <t xml:space="preserve">Código Postal</t>
  </si>
  <si>
    <t xml:space="preserve">Tipo de procedimiento</t>
  </si>
  <si>
    <t xml:space="preserve">Sistema de contratación</t>
  </si>
  <si>
    <t xml:space="preserve">Tramitación</t>
  </si>
  <si>
    <t xml:space="preserve">Forma de presentación de la oferta</t>
  </si>
  <si>
    <t xml:space="preserve">Fecha de presentación de ofertas</t>
  </si>
  <si>
    <t xml:space="preserve">Fecha de presentación de solicitudes de participacion</t>
  </si>
  <si>
    <t xml:space="preserve">Directiva de aplicación</t>
  </si>
  <si>
    <t xml:space="preserve">Financiación Europea y fuente</t>
  </si>
  <si>
    <t xml:space="preserve">Descripción de la financiación europea</t>
  </si>
  <si>
    <t xml:space="preserve">Subcontratación permitida</t>
  </si>
  <si>
    <t xml:space="preserve">Subcontratación permitida porcentaje</t>
  </si>
  <si>
    <t xml:space="preserve">Lote</t>
  </si>
  <si>
    <t xml:space="preserve">Objeto licitación/lote</t>
  </si>
  <si>
    <t xml:space="preserve">Presupuesto base con impuestos licitación/lote</t>
  </si>
  <si>
    <t xml:space="preserve">Presupuesto base sin impuestos licitación/lote</t>
  </si>
  <si>
    <t xml:space="preserve">CPV licitación/lote</t>
  </si>
  <si>
    <t xml:space="preserve">Lugar ejecución licitación/lote</t>
  </si>
  <si>
    <t xml:space="preserve">Resultado licitación/lote</t>
  </si>
  <si>
    <t xml:space="preserve">Fecha del acuerdo licitación/lote</t>
  </si>
  <si>
    <t xml:space="preserve">Número de ofertas recibidas por licitación/lote</t>
  </si>
  <si>
    <t xml:space="preserve">Precio de la oferta más baja por licitación/lote</t>
  </si>
  <si>
    <t xml:space="preserve">Precio de la oferta más alta por licitación/lote</t>
  </si>
  <si>
    <t xml:space="preserve">Se han excluído ofertas por ser anormalmente bajas por licitación/lote</t>
  </si>
  <si>
    <t xml:space="preserve">Número del contrato licitación/lote</t>
  </si>
  <si>
    <t xml:space="preserve">Fecha formalización del contrato licitación/lote</t>
  </si>
  <si>
    <t xml:space="preserve">Fecha entrada en vigor del contrato de licitación/lote</t>
  </si>
  <si>
    <t xml:space="preserve">Adjudicatario licitación/lote</t>
  </si>
  <si>
    <t xml:space="preserve">El adjudicatario es o no PYME de la licitación/lote</t>
  </si>
  <si>
    <t xml:space="preserve">Importe adjudicación sin impuestos licitación/lote</t>
  </si>
  <si>
    <t xml:space="preserve">Importe adjudicación con impuestos licitación/lote</t>
  </si>
  <si>
    <t xml:space="preserve">13822164</t>
  </si>
  <si>
    <t xml:space="preserve">https://contrataciondelestado.es/wps/poc?uri=deeplink:detalle_licitacion&amp;idEvl=VbAf6p7WdN%2BcTfjQf3USOg%3D%3D</t>
  </si>
  <si>
    <t xml:space="preserve">VIGENTE</t>
  </si>
  <si>
    <t xml:space="preserve">Resuelta</t>
  </si>
  <si>
    <t xml:space="preserve">INFRA23-PR07</t>
  </si>
  <si>
    <t xml:space="preserve">Reparación de Acerados en Avenida Virgen de las Angustias</t>
  </si>
  <si>
    <t xml:space="preserve">Obras</t>
  </si>
  <si>
    <t xml:space="preserve">ES613 - Córdoba</t>
  </si>
  <si>
    <t xml:space="preserve">Junta de Gobierno del Ayuntamiento de Córdoba</t>
  </si>
  <si>
    <t xml:space="preserve">30697610113521</t>
  </si>
  <si>
    <t xml:space="preserve">P1402100J</t>
  </si>
  <si>
    <t xml:space="preserve">L01140214</t>
  </si>
  <si>
    <t xml:space="preserve">https://contrataciondelestado.es/wps/poc?uri=deeplink:perfilContratante&amp;idBp=Il0IHfWmfXwQK2TEfXGy%2BA%3D%3D</t>
  </si>
  <si>
    <t xml:space="preserve">Administración Local</t>
  </si>
  <si>
    <t xml:space="preserve">14071</t>
  </si>
  <si>
    <t xml:space="preserve">Contrato menor</t>
  </si>
  <si>
    <t xml:space="preserve">Ordinaria</t>
  </si>
  <si>
    <t xml:space="preserve">No</t>
  </si>
  <si>
    <t xml:space="preserve">Sin lotes</t>
  </si>
  <si>
    <t xml:space="preserve">Adjudicado</t>
  </si>
  <si>
    <t xml:space="preserve">FIRPROSA S.L.</t>
  </si>
  <si>
    <t xml:space="preserve">13785657</t>
  </si>
  <si>
    <t xml:space="preserve">https://contrataciondelestado.es/wps/poc?uri=deeplink:detalle_licitacion&amp;idEvl=G%2BK1vA2yyQ%2BGCFcHcNGIlQ%3D%3D</t>
  </si>
  <si>
    <t xml:space="preserve">54313/2023</t>
  </si>
  <si>
    <t xml:space="preserve">Es objeto la contratación  del servicio de transporte por carretera de la colección de carruajes “Ferrando-Marín” de Caballerizas Reales de Córdoba a C/ Gaspar y Fábregas número 31 de Esplugues de Llobregat (Barcelona).</t>
  </si>
  <si>
    <t xml:space="preserve">60000000;60100000;63100000;60112000;</t>
  </si>
  <si>
    <t xml:space="preserve">Servicios</t>
  </si>
  <si>
    <t xml:space="preserve">TRANSPORTES MANUEL GUERRERO</t>
  </si>
  <si>
    <t xml:space="preserve">13714717</t>
  </si>
  <si>
    <t xml:space="preserve">https://contrataciondelestado.es/wps/poc?uri=deeplink:detalle_licitacion&amp;idEvl=1TVSyJCyJLf%2B3JAijKO%2Bkg%3D%3D</t>
  </si>
  <si>
    <t xml:space="preserve">2023/58654</t>
  </si>
  <si>
    <t xml:space="preserve">Contrato menor de servicio de reserva de alojamiento y comidas para los asistentes a la vigésimo tercera Conferencia Regional de Europa del Sur y Mediterráneo de la Organización de Ciudades del Patrimonio Mundial (OCPM), que tendrá lugar en la ciudad de Elvas (Portugal) los días doce y trece de diciembre de dos mil veintitrés. </t>
  </si>
  <si>
    <t xml:space="preserve">63510000;</t>
  </si>
  <si>
    <t xml:space="preserve">Desierto</t>
  </si>
  <si>
    <t xml:space="preserve">13707775</t>
  </si>
  <si>
    <t xml:space="preserve">https://contrataciondelestado.es/wps/poc?uri=deeplink:detalle_licitacion&amp;idEvl=YiYQLXR1PUyqb7rCcv76BA%3D%3D</t>
  </si>
  <si>
    <t xml:space="preserve">2023/74831</t>
  </si>
  <si>
    <t xml:space="preserve">Suscripciones a publicaciones periódicas de la Red Municipal de Bibliotecas de Córdoba</t>
  </si>
  <si>
    <t xml:space="preserve">22200000;</t>
  </si>
  <si>
    <t xml:space="preserve">Suministros</t>
  </si>
  <si>
    <t xml:space="preserve">Sustec Outsourcing, S.L.</t>
  </si>
  <si>
    <t xml:space="preserve">13677489</t>
  </si>
  <si>
    <t xml:space="preserve">https://contrataciondelestado.es/wps/poc?uri=deeplink:detalle_licitacion&amp;idEvl=R%2B45cMsodHlPpzdqOdhuWg%3D%3D</t>
  </si>
  <si>
    <t xml:space="preserve">INFRA23-AP04</t>
  </si>
  <si>
    <t xml:space="preserve">Suministro mediante alquiler de vehículo camión cesta elevador de personal</t>
  </si>
  <si>
    <t xml:space="preserve">34134000;</t>
  </si>
  <si>
    <t xml:space="preserve">ALQUIBER QUALITY SA</t>
  </si>
  <si>
    <t xml:space="preserve">13662069</t>
  </si>
  <si>
    <t xml:space="preserve">https://contrataciondelestado.es/wps/poc?uri=deeplink:detalle_licitacion&amp;idEvl=LstYnvd0rxS2gkLQ8TeYKA%3D%3D</t>
  </si>
  <si>
    <t xml:space="preserve">EDUSI-2023/72279 S SOC</t>
  </si>
  <si>
    <t xml:space="preserve">Suministro de menaje de cocina para la cocina industrial del CSSC La Foggara</t>
  </si>
  <si>
    <t xml:space="preserve">39220000;39221000;</t>
  </si>
  <si>
    <t xml:space="preserve">Sí - Fondo Europeo de Desarrollo Regional</t>
  </si>
  <si>
    <t xml:space="preserve">FEDER en el marco de estrategia de desarrollo urbano sostenible 2014-2020 integrado a su vez en el programa operativo FEDER Plurirregional España</t>
  </si>
  <si>
    <t xml:space="preserve">TRATO HOSTELERIA S.L.</t>
  </si>
  <si>
    <t xml:space="preserve">13642654</t>
  </si>
  <si>
    <t xml:space="preserve">https://contrataciondelestado.es/wps/poc?uri=deeplink:detalle_licitacion&amp;idEvl=EmZRNZ4ACuZ9PLkba5eRog%3D%3D</t>
  </si>
  <si>
    <t xml:space="preserve">2023/65960</t>
  </si>
  <si>
    <t xml:space="preserve">Suministro de aparatos biosaludables adaptados y accesibles en la barriada periférica del Higuerón y en las inmediaciones al edificio de apartamentos para personas mayores de VIMCORSA con el fin de permitir la realización de actividades físicas saludables al aire libre para adultos y personas mayores,</t>
  </si>
  <si>
    <t xml:space="preserve">34928470;37441300;43325000;45100000;37535200;37451000;37524000;</t>
  </si>
  <si>
    <t xml:space="preserve">BENITO URBAN SL</t>
  </si>
  <si>
    <t xml:space="preserve">13633794</t>
  </si>
  <si>
    <t xml:space="preserve">https://contrataciondelestado.es/wps/poc?uri=deeplink:detalle_licitacion&amp;idEvl=BVSXfjSwGbY2wEhQbcAqug%3D%3D</t>
  </si>
  <si>
    <t xml:space="preserve">2023/69184</t>
  </si>
  <si>
    <t xml:space="preserve">Contrato menor relativo al servicio de interpretación simultánea para la celebración de las 23ª Conferencia Regional de Europa del Sur y Mediterráneo de la Organización de Ciudades del Patrimonio Mundial (OCPM).</t>
  </si>
  <si>
    <t xml:space="preserve">79540000;</t>
  </si>
  <si>
    <t xml:space="preserve">AB TRADUKTALIA, S.L.</t>
  </si>
  <si>
    <t xml:space="preserve">13634516</t>
  </si>
  <si>
    <t xml:space="preserve">https://contrataciondelestado.es/wps/poc?uri=deeplink:detalle_licitacion&amp;idEvl=1fD1IK73tHIuf4aBO%2BvQlQ%3D%3D</t>
  </si>
  <si>
    <t xml:space="preserve">INFRA23-PFEA04</t>
  </si>
  <si>
    <t xml:space="preserve">Suministro de material de tabiquería y carpintería para obras PFEA2022</t>
  </si>
  <si>
    <t xml:space="preserve">44221500;44111900;44221200;44112300;</t>
  </si>
  <si>
    <t xml:space="preserve">13634547</t>
  </si>
  <si>
    <t xml:space="preserve">https://contrataciondelestado.es/wps/poc?uri=deeplink:detalle_licitacion&amp;idEvl=qGxDk%2BzZxnmAAM7L03kM8A%3D%3D</t>
  </si>
  <si>
    <t xml:space="preserve">INFRA23-PR03</t>
  </si>
  <si>
    <t xml:space="preserve">Reparación de Cubierta y Cornisa en el Museo Taurino.</t>
  </si>
  <si>
    <t xml:space="preserve">INGENIERÍA DE LA CONSTRUCCIÓN CORDOBESA S.L.</t>
  </si>
  <si>
    <t xml:space="preserve">13625828</t>
  </si>
  <si>
    <t xml:space="preserve">https://contrataciondelestado.es/wps/poc?uri=deeplink:detalle_licitacion&amp;idEvl=on%2BQPlKd3LGdkQsA7ROvsg%3D%3D</t>
  </si>
  <si>
    <t xml:space="preserve">2023/61587</t>
  </si>
  <si>
    <t xml:space="preserve">Impartición de seis talleres para las futuras personas residentes de la promoción para residencia habitual y permanente en alquiler colectivos vulnerables (tercera edad) en equipamiento asistencial de 23 alojamientos en calle Don Rodrigo</t>
  </si>
  <si>
    <t xml:space="preserve">80000000;</t>
  </si>
  <si>
    <t xml:space="preserve">FONDOS EDUSI</t>
  </si>
  <si>
    <t xml:space="preserve">SARARTE S.L</t>
  </si>
  <si>
    <t xml:space="preserve">13534930</t>
  </si>
  <si>
    <t xml:space="preserve">https://contrataciondelestado.es/wps/poc?uri=deeplink:detalle_licitacion&amp;idEvl=7uYTQPbKys2qb7rCcv76BA%3D%3D</t>
  </si>
  <si>
    <t xml:space="preserve">2023/13365</t>
  </si>
  <si>
    <t xml:space="preserve">Suscripción base de  datos Aranzadi para Asesoría Jurídica</t>
  </si>
  <si>
    <t xml:space="preserve">Privado</t>
  </si>
  <si>
    <t xml:space="preserve">ARANZADI</t>
  </si>
  <si>
    <t xml:space="preserve">13510611</t>
  </si>
  <si>
    <t xml:space="preserve">https://contrataciondelestado.es/wps/poc?uri=deeplink:detalle_licitacion&amp;idEvl=ixtKv2oiUKQadbH3CysQuQ%3D%3D</t>
  </si>
  <si>
    <t xml:space="preserve">INFRA23-AP03</t>
  </si>
  <si>
    <t xml:space="preserve">Alquiler de Grupo Electrógeno para Celebración de Ferias en Barriadas Periféricas</t>
  </si>
  <si>
    <t xml:space="preserve">71314100;51112000;45315300;</t>
  </si>
  <si>
    <t xml:space="preserve">13501929</t>
  </si>
  <si>
    <t xml:space="preserve">https://contrataciondelestado.es/wps/poc?uri=deeplink:detalle_licitacion&amp;idEvl=PmWuQWHFsYE%2FbjW6njtWLw%3D%3D</t>
  </si>
  <si>
    <t xml:space="preserve">INFRA23-ED02</t>
  </si>
  <si>
    <t xml:space="preserve">Mantenimiento Correctivo de Instalaciones de Fontanería en Edificios Municipales y Colegios Públicos de Córdoba</t>
  </si>
  <si>
    <t xml:space="preserve">44115210;45330000;</t>
  </si>
  <si>
    <t xml:space="preserve">SERGIO LLORENTE RUZ</t>
  </si>
  <si>
    <t xml:space="preserve">13424136</t>
  </si>
  <si>
    <t xml:space="preserve">https://contrataciondelestado.es/wps/poc?uri=deeplink:detalle_licitacion&amp;idEvl=11T9KpBvMdi2gkLQ8TeYKA%3D%3D</t>
  </si>
  <si>
    <t xml:space="preserve">PCF 23 -11- AUDITORÍA FACTURACIÓN ELECTRÓNICA</t>
  </si>
  <si>
    <t xml:space="preserve">Suministro de la licencia del "módulo de Auditoría del Registro Contable de Facturas Electrónicas en SicalWin" y los servicios necesarios para la activación de este módulo.</t>
  </si>
  <si>
    <t xml:space="preserve">AYTOS SOLUCIONES INFORMÁTICAS, SLU</t>
  </si>
  <si>
    <t xml:space="preserve">13424280</t>
  </si>
  <si>
    <t xml:space="preserve">https://contrataciondelestado.es/wps/poc?uri=deeplink:detalle_licitacion&amp;idEvl=b%2BXMZglq9G2TylGzYmBF9Q%3D%3D</t>
  </si>
  <si>
    <t xml:space="preserve">2023_67718_SSOC</t>
  </si>
  <si>
    <t xml:space="preserve">Iluminación del edificio anexo a la Casa de Acogida (Av. De Nuestra Señora de la Fuensanta s/n)</t>
  </si>
  <si>
    <t xml:space="preserve">45316000;</t>
  </si>
  <si>
    <t xml:space="preserve">FYME RIDER S.L.</t>
  </si>
  <si>
    <t xml:space="preserve">13400621</t>
  </si>
  <si>
    <t xml:space="preserve">https://contrataciondelestado.es/wps/poc?uri=deeplink:detalle_licitacion&amp;idEvl=Q2DwP7yewCKGCFcHcNGIlQ%3D%3D</t>
  </si>
  <si>
    <t xml:space="preserve">2023/68611</t>
  </si>
  <si>
    <t xml:space="preserve">Reparación de 11 pasos de peatones en la zona de Plaza de Vista Alegre con Avda. del Aeropuerto y Avda. de Gran Vía Parque, una parada de bus en la Avda. del Aeropuerto y dos rampas, una para acceso a personas con movilidad reducida en la calle Manuel Ruíz Maya y otra para acceso en la parada de taxi en la Plaza Vista Alegre</t>
  </si>
  <si>
    <t xml:space="preserve">45262522;45233222;45233251;45233290;45233252;45233294;45233291;45233200;45233293;</t>
  </si>
  <si>
    <t xml:space="preserve">SMECO TECNOLOGY S.L</t>
  </si>
  <si>
    <t xml:space="preserve">13394396</t>
  </si>
  <si>
    <t xml:space="preserve">https://contrataciondelestado.es/wps/poc?uri=deeplink:detalle_licitacion&amp;idEvl=JZ9b6xfEoWLyoM4us5k4vw%3D%3D</t>
  </si>
  <si>
    <t xml:space="preserve">2020_67716_Ssociales</t>
  </si>
  <si>
    <t xml:space="preserve">Instalación de sistema de detección con pulsador de pánico en los Centros de Servicios Sociales Comunitarios y en la Oficina de la Vivienda.</t>
  </si>
  <si>
    <t xml:space="preserve">51300000;</t>
  </si>
  <si>
    <t xml:space="preserve">EULEN SEGURIDAD SA</t>
  </si>
  <si>
    <t xml:space="preserve">13374757</t>
  </si>
  <si>
    <t xml:space="preserve">https://contrataciondelestado.es/wps/poc?uri=deeplink:detalle_licitacion&amp;idEvl=D2IfKpcZQeSS81gZFETWmA%3D%3D</t>
  </si>
  <si>
    <t xml:space="preserve">FC-15/23</t>
  </si>
  <si>
    <t xml:space="preserve">Contratación de los servicios docentes para el desarrollo del curso municipal (modalidad online) "LibreOffice Calc: Hoja de Cálculo (nivel Medio)"</t>
  </si>
  <si>
    <t xml:space="preserve">DICAMPUS S.L</t>
  </si>
  <si>
    <t xml:space="preserve">13319807</t>
  </si>
  <si>
    <t xml:space="preserve">https://contrataciondelestado.es/wps/poc?uri=deeplink:detalle_licitacion&amp;idEvl=mtdpt8NJMXDCfVQHDepjGQ%3D%3D</t>
  </si>
  <si>
    <t xml:space="preserve">2023/46434</t>
  </si>
  <si>
    <t xml:space="preserve">Redacción y elaboración de un proyecto (incluyendo toda la documentación técnica y planimetría necesaria) en relación con la mejora de la accesibilidad del circuito natural existente en el Parque Cruz Conde de Córdoba</t>
  </si>
  <si>
    <t xml:space="preserve">71356200;</t>
  </si>
  <si>
    <t xml:space="preserve">Concesión de Servicios</t>
  </si>
  <si>
    <t xml:space="preserve">GIMENEZ SOLDEVILLA ASOCIADOS S.L.P</t>
  </si>
  <si>
    <t xml:space="preserve">13288658</t>
  </si>
  <si>
    <t xml:space="preserve">https://contrataciondelestado.es/wps/poc?uri=deeplink:detalle_licitacion&amp;idEvl=xSTXyL%2FL9EgadbH3CysQuQ%3D%3D</t>
  </si>
  <si>
    <t xml:space="preserve">C0101/2023/23372</t>
  </si>
  <si>
    <t xml:space="preserve">Prestación del servicio de gestión del marketplace de los mercados municipales de Córdoba al objeto de permitir el funcionamiento de arranque no previsto en el EDUSI OP21.</t>
  </si>
  <si>
    <t xml:space="preserve">URBAN MANZANA, S.L.</t>
  </si>
  <si>
    <t xml:space="preserve">13232525</t>
  </si>
  <si>
    <t xml:space="preserve">https://contrataciondelestado.es/wps/poc?uri=deeplink:detalle_licitacion&amp;idEvl=Bf0%2FjqiQlm%2BKeVWTb9Scog%3D%3D</t>
  </si>
  <si>
    <t xml:space="preserve">H2023/59298</t>
  </si>
  <si>
    <t xml:space="preserve">Suministro y ejecución de las obras de remodelación del Área Infantil del Antiguo Cine Andalucía en Córdoba </t>
  </si>
  <si>
    <t xml:space="preserve">37535200;45212100;</t>
  </si>
  <si>
    <t xml:space="preserve">HPC IBÉRICA, S.A.</t>
  </si>
  <si>
    <t xml:space="preserve">13222411</t>
  </si>
  <si>
    <t xml:space="preserve">https://contrataciondelestado.es/wps/poc?uri=deeplink:detalle_licitacion&amp;idEvl=xahQSEn%2FaWUzjChw4z%2FXvw%3D%3D</t>
  </si>
  <si>
    <t xml:space="preserve">HELP_2023/52452</t>
  </si>
  <si>
    <t xml:space="preserve">Diseño, maquetación, artes finales e impresión de 300 ejemplares del catalogo de la exposición de Mariano Aguayo</t>
  </si>
  <si>
    <t xml:space="preserve">22100000;79823000;79971200;79800000;</t>
  </si>
  <si>
    <t xml:space="preserve">INNOVACION Y CUALIFICACION SL </t>
  </si>
  <si>
    <t xml:space="preserve">13217140</t>
  </si>
  <si>
    <t xml:space="preserve">https://contrataciondelestado.es/wps/poc?uri=deeplink:detalle_licitacion&amp;idEvl=hfGxEM5nsGecCF8sV%2BqtYA%3D%3D</t>
  </si>
  <si>
    <t xml:space="preserve">2023/60128</t>
  </si>
  <si>
    <t xml:space="preserve">Alquiler de Deshumidificadores para el Archivo Histórico Municipal.</t>
  </si>
  <si>
    <t xml:space="preserve">Urgente</t>
  </si>
  <si>
    <t xml:space="preserve">Torres Servicios Técnicos, S.L.</t>
  </si>
  <si>
    <t xml:space="preserve">13204743</t>
  </si>
  <si>
    <t xml:space="preserve">https://contrataciondelestado.es/wps/poc?uri=deeplink:detalle_licitacion&amp;idEvl=4if2U3u2i4rN3k3tjedSGw%3D%3D</t>
  </si>
  <si>
    <t xml:space="preserve">2023/51949</t>
  </si>
  <si>
    <t xml:space="preserve">El presente contrato tiene por objeto el suministro de determinados alimentos (frutas, verduras y hortalizas) para los animales que conforman la colección zoológica del Centro de Conservación Zoo Córdoba, en la cantidad, variabilidad y calidad necesarias, a fin de posibilitar la creación de dietas idóneas que satisfagan todas y cada una de las necesidades alimenticias de los animales.</t>
  </si>
  <si>
    <t xml:space="preserve">03220000;</t>
  </si>
  <si>
    <t xml:space="preserve">Vicenta Clemente Millán</t>
  </si>
  <si>
    <t xml:space="preserve">13163904</t>
  </si>
  <si>
    <t xml:space="preserve">https://contrataciondelestado.es/wps/poc?uri=deeplink:detalle_licitacion&amp;idEvl=QDaE6njLPeT5Rey58Yagpg%3D%3D</t>
  </si>
  <si>
    <t xml:space="preserve">MENOR 03/2023 S.E.I.S.</t>
  </si>
  <si>
    <t xml:space="preserve">Suministro e instalación de un acumulador de agua caliente sanitaria de 1.000 litros para el S.E.I.S.</t>
  </si>
  <si>
    <t xml:space="preserve">39700000;39715100;</t>
  </si>
  <si>
    <t xml:space="preserve">SERVICIOS INTEGRALES DE LA CONSTRUCCION HNOS RODRIGUEZ ROBLES S.L.</t>
  </si>
  <si>
    <t xml:space="preserve">13131299</t>
  </si>
  <si>
    <t xml:space="preserve">https://contrataciondelestado.es/wps/poc?uri=deeplink:detalle_licitacion&amp;idEvl=ImCjOWsDppHi0Kd8%2Brcp6w%3D%3D</t>
  </si>
  <si>
    <t xml:space="preserve">ASISTENCIA COORD. SEMANA EUROPEA MOVILIDAD</t>
  </si>
  <si>
    <t xml:space="preserve"> es objeto de esta licitación la contratación de la asistencia técnica para la coordinación de  las actividades vinculadas a la semana europea de la movilidad 2023 y supervisar a todos los agentes implicados en la organización de esta semana buscando nuevas sinergias y apoyos externos que colaboren en que este evento tenga la repercusión sobre los ciudadanos que se quiere conseguir</t>
  </si>
  <si>
    <t xml:space="preserve">60140000;</t>
  </si>
  <si>
    <t xml:space="preserve">Vivir es urgente Entidad Social</t>
  </si>
  <si>
    <t xml:space="preserve">13131836</t>
  </si>
  <si>
    <t xml:space="preserve">https://contrataciondelestado.es/wps/poc?uri=deeplink:detalle_licitacion&amp;idEvl=g%2FzX7f19lWa5HQrHoP3G5A%3D%3D</t>
  </si>
  <si>
    <t xml:space="preserve">CM-1/23</t>
  </si>
  <si>
    <t xml:space="preserve">Servicio de exploración médica y pruebas complementarias consistentes en pruebas de esfuerzo o ergometría, escoliograma o telemetría de raquis y de análisis clínicos a los aspirantes de la convocatoria para la provisión en propiedad de 38 plazas de bombero/a conductor/a del servicio de extinción de incendios y salvamento del Ayuntamiento de Córdoba</t>
  </si>
  <si>
    <t xml:space="preserve">85100000;85145000;85000000;85121230;</t>
  </si>
  <si>
    <t xml:space="preserve">1</t>
  </si>
  <si>
    <t xml:space="preserve">Prueba de Esfuerzo o Ergometría</t>
  </si>
  <si>
    <t xml:space="preserve">85100000;85000000;85145000;85121230;</t>
  </si>
  <si>
    <t xml:space="preserve"> - </t>
  </si>
  <si>
    <t xml:space="preserve">IDCQ HOSPITALES Y SANIDAD SLU</t>
  </si>
  <si>
    <t xml:space="preserve">2</t>
  </si>
  <si>
    <t xml:space="preserve">Escoliograma o Telemetría de Raquis</t>
  </si>
  <si>
    <t xml:space="preserve">85121230;85100000;85000000;85145000;</t>
  </si>
  <si>
    <t xml:space="preserve">3</t>
  </si>
  <si>
    <t xml:space="preserve">Análisis clínicos</t>
  </si>
  <si>
    <t xml:space="preserve">85145000;85000000;85100000;85121230;</t>
  </si>
  <si>
    <t xml:space="preserve">13052799</t>
  </si>
  <si>
    <t xml:space="preserve">https://contrataciondelestado.es/wps/poc?uri=deeplink:detalle_licitacion&amp;idEvl=mO8uK96ymnO5HQrHoP3G5A%3D%3D</t>
  </si>
  <si>
    <t xml:space="preserve">MUSEOS_2023/02</t>
  </si>
  <si>
    <t xml:space="preserve">Servicio de limpieza de la red interior de saneamiento del Alcázar de los Reyes Cristianos de Córdoba. </t>
  </si>
  <si>
    <t xml:space="preserve">90400000;</t>
  </si>
  <si>
    <t xml:space="preserve">GEOZ2015 SL</t>
  </si>
  <si>
    <t xml:space="preserve">13037533</t>
  </si>
  <si>
    <t xml:space="preserve">https://contrataciondelestado.es/wps/poc?uri=deeplink:detalle_licitacion&amp;idEvl=%2Be9SSE8tGFqopEMYCmrbmw%3D%3D</t>
  </si>
  <si>
    <t xml:space="preserve">INFRA23-AP02</t>
  </si>
  <si>
    <t xml:space="preserve">Servicio de Energía Eléctrica Generada mediante Grupos Electrógenos Insonorizados</t>
  </si>
  <si>
    <t xml:space="preserve">51111200;71314100;45315300;</t>
  </si>
  <si>
    <t xml:space="preserve">13007080</t>
  </si>
  <si>
    <t xml:space="preserve">https://contrataciondelestado.es/wps/poc?uri=deeplink:detalle_licitacion&amp;idEvl=woA7qors89lQFSeKCRun4Q%3D%3D</t>
  </si>
  <si>
    <t xml:space="preserve">2023 47159 S SOCIALES</t>
  </si>
  <si>
    <t xml:space="preserve">El alquiler de carpas 5x5 m y 6x6 m instaladas en Centros Educativos en los que se desarrolla el programa de Actividades de Verano “A tu Salud 2023” organizadas por la Delegación de Servicios Sociales del Ayuntamiento de Córdoba.</t>
  </si>
  <si>
    <t xml:space="preserve">44212320;</t>
  </si>
  <si>
    <t xml:space="preserve"> Events San Cristobal SL</t>
  </si>
  <si>
    <t xml:space="preserve">12984895</t>
  </si>
  <si>
    <t xml:space="preserve">https://contrataciondelestado.es/wps/poc?uri=deeplink:detalle_licitacion&amp;idEvl=oRjm1FW63tLi0Kd8%2Brcp6w%3D%3D</t>
  </si>
  <si>
    <t xml:space="preserve">INFRA23-PR08</t>
  </si>
  <si>
    <t xml:space="preserve">Reparación de Nautilus en el Rio de Córdoba</t>
  </si>
  <si>
    <t xml:space="preserve">CONSTRUCCIONES ANTROJU SL</t>
  </si>
  <si>
    <t xml:space="preserve">12984964</t>
  </si>
  <si>
    <t xml:space="preserve">https://contrataciondelestado.es/wps/poc?uri=deeplink:detalle_licitacion&amp;idEvl=h%2BK814LdSuNJ8Trn0ZPzLw%3D%3D</t>
  </si>
  <si>
    <t xml:space="preserve">INFRA23-PR05</t>
  </si>
  <si>
    <t xml:space="preserve">Reparación de Fuente en Calle Virgen de las Angustias</t>
  </si>
  <si>
    <t xml:space="preserve">12985164</t>
  </si>
  <si>
    <t xml:space="preserve">https://contrataciondelestado.es/wps/poc?uri=deeplink:detalle_licitacion&amp;idEvl=QrTHosfCXUVLAIVZdUs8KA%3D%3D</t>
  </si>
  <si>
    <t xml:space="preserve">INFRA23-AP01</t>
  </si>
  <si>
    <t xml:space="preserve">Suministro e Instalación de Cuadro de Protección, Medida y Distribución para Ferias de las Barriadas</t>
  </si>
  <si>
    <t xml:space="preserve">51200000;65310000;45315300;45315600;</t>
  </si>
  <si>
    <t xml:space="preserve">INSTALACIONES ELECTRICAS RAHI SL</t>
  </si>
  <si>
    <t xml:space="preserve">12968168</t>
  </si>
  <si>
    <t xml:space="preserve">https://contrataciondelestado.es/wps/poc?uri=deeplink:detalle_licitacion&amp;idEvl=qYJbyRv%2BPeHjHF5qKI4aaw%3D%3D</t>
  </si>
  <si>
    <t xml:space="preserve">INFRA23-PR06</t>
  </si>
  <si>
    <t xml:space="preserve">Remodelación de la Calle Domingo Muñoz</t>
  </si>
  <si>
    <t xml:space="preserve">Artuña Servicios de Construcción S.L.</t>
  </si>
  <si>
    <t xml:space="preserve">12968206</t>
  </si>
  <si>
    <t xml:space="preserve">https://contrataciondelestado.es/wps/poc?uri=deeplink:detalle_licitacion&amp;idEvl=qszq7JwI6P3LIx6q1oPaMg%3D%3D</t>
  </si>
  <si>
    <t xml:space="preserve">INFRA23-PR04</t>
  </si>
  <si>
    <t xml:space="preserve">Adecuación de Espacios Libres en Zona de Vista Alegre</t>
  </si>
  <si>
    <t xml:space="preserve">PROVIAL MOBILIARIO URBANO SL</t>
  </si>
  <si>
    <t xml:space="preserve">12948736</t>
  </si>
  <si>
    <t xml:space="preserve">https://contrataciondelestado.es/wps/poc?uri=deeplink:detalle_licitacion&amp;idEvl=j0xYJc4zHPgIYE3ZiZ%2BxmQ%3D%3D</t>
  </si>
  <si>
    <t xml:space="preserve">MENOR 02/2023 S.E.I.S.</t>
  </si>
  <si>
    <t xml:space="preserve">Suministro de dos cojines de elevación (20,5 Tm), dos cojines de elevación (37 Tm) y dos conjuntos de control de inflado para el S.E.I.S.</t>
  </si>
  <si>
    <t xml:space="preserve">INCIPRESA S.A.</t>
  </si>
  <si>
    <t xml:space="preserve">12715925</t>
  </si>
  <si>
    <t xml:space="preserve">https://contrataciondelestado.es/wps/poc?uri=deeplink:detalle_licitacion&amp;idEvl=yKnx5Owdy8Yuf4aBO%2BvQlQ%3D%3D</t>
  </si>
  <si>
    <t xml:space="preserve">EDUSI-2023/29799</t>
  </si>
  <si>
    <t xml:space="preserve">Suministro de mobiliario de salón para el edificio Anexo a la Casa de Acogida (Av. de Nuestra Señora de la Fuensanta s/n).</t>
  </si>
  <si>
    <t xml:space="preserve">39143300;39100000;39143200;</t>
  </si>
  <si>
    <t xml:space="preserve">GALERIAS CAMELLO MUEBLES S.L.</t>
  </si>
  <si>
    <t xml:space="preserve">12874121</t>
  </si>
  <si>
    <t xml:space="preserve">https://contrataciondelestado.es/wps/poc?uri=deeplink:detalle_licitacion&amp;idEvl=qhnzJyGvzAaFlFRHfEzEaw%3D%3D</t>
  </si>
  <si>
    <t xml:space="preserve">2023/39222</t>
  </si>
  <si>
    <t xml:space="preserve">Organización y desarrollo de espectáculos en directo con grupos de música del Certamen Dinamomusic 2023
</t>
  </si>
  <si>
    <t xml:space="preserve">ASOCIACION CULTURAL CEMAC</t>
  </si>
  <si>
    <t xml:space="preserve">12115281</t>
  </si>
  <si>
    <t xml:space="preserve">https://contrataciondelestado.es/wps/poc?uri=deeplink:detalle_licitacion&amp;idEvl=drhr%2FLX8SGESugstABGr5A%3D%3D</t>
  </si>
  <si>
    <t xml:space="preserve">2023/5992</t>
  </si>
  <si>
    <t xml:space="preserve">Asistencia Técnica para la Elaboación participada del III Plan Transversal de Género</t>
  </si>
  <si>
    <t xml:space="preserve">Concilia2 Soluciones,S.L</t>
  </si>
  <si>
    <t xml:space="preserve">12835619</t>
  </si>
  <si>
    <t xml:space="preserve">https://contrataciondelestado.es/wps/poc?uri=deeplink:detalle_licitacion&amp;idEvl=w56XCDodcV5%2FR5QFTlaM4A%3D%3D</t>
  </si>
  <si>
    <t xml:space="preserve">HELP_2023/37092</t>
  </si>
  <si>
    <t xml:space="preserve">El objeto de este contrato será el suministro en régimen de alquiler de módulos prefabricados por lotes (camerinos portátiles y WC químicos) para la Noche Blanca de Flamenco y para otros eventos culturales que celebre esta Delegación de Cultura durante el año 2023. Incluye el transporte, la instalación, el mantenimiento, la limpieza y el desmontaje.</t>
  </si>
  <si>
    <t xml:space="preserve">44411000;44200000;</t>
  </si>
  <si>
    <t xml:space="preserve">Casetas. Módulos de oficina destinados a camerinos para artistas en la Noche Blanca del
Flamenco 2023 y otros eventos culturales a realizar por la Delegación de Cultura del Ayuntamiento de Córdoba durante el año 2023.</t>
  </si>
  <si>
    <t xml:space="preserve">44200000;</t>
  </si>
  <si>
    <t xml:space="preserve">GRUAS BAREA SLU</t>
  </si>
  <si>
    <t xml:space="preserve">Suministro de WC químicos para la Noche Blanca del Flamenco 2023 y otros eventos culturales a realizar por la Delegación de Cultura del Ayuntamiento de Córdoba durante el año 2023.</t>
  </si>
  <si>
    <t xml:space="preserve">44200000;44411000;</t>
  </si>
  <si>
    <t xml:space="preserve">12806379</t>
  </si>
  <si>
    <t xml:space="preserve">https://contrataciondelestado.es/wps/poc?uri=deeplink:detalle_licitacion&amp;idEvl=%2F0wwJHDqQWzL1rX3q%2FMAPA%3D%3D</t>
  </si>
  <si>
    <t xml:space="preserve">2023/34720B</t>
  </si>
  <si>
    <t xml:space="preserve">Contrato menor de servicios para la Dirección de  la ejecución de la Obra  y Coordinación en materia de Seguridad y salud durante la ejecución de la obra de terminación de la Rehabilitación y Reforma del Archivo Histórico Municipal de Córdoba.</t>
  </si>
  <si>
    <t xml:space="preserve">71000000;</t>
  </si>
  <si>
    <t xml:space="preserve">Dirección de Ejecución</t>
  </si>
  <si>
    <t xml:space="preserve">Eduardo J. López Baena</t>
  </si>
  <si>
    <t xml:space="preserve">Coordinación en materia de Seguridad y Salud durante la ejecución.</t>
  </si>
  <si>
    <t xml:space="preserve">12807021</t>
  </si>
  <si>
    <t xml:space="preserve">https://contrataciondelestado.es/wps/poc?uri=deeplink:detalle_licitacion&amp;idEvl=5XaqzAev4FHE6P%2FuLemXRw%3D%3D</t>
  </si>
  <si>
    <t xml:space="preserve">2023/6616</t>
  </si>
  <si>
    <t xml:space="preserve">Contrato relativo a la suscripción a base de datos Lefebvre El Derecho</t>
  </si>
  <si>
    <t xml:space="preserve">LEFEBVRE EL DERECHO</t>
  </si>
  <si>
    <t xml:space="preserve">12791047</t>
  </si>
  <si>
    <t xml:space="preserve">https://contrataciondelestado.es/wps/poc?uri=deeplink:detalle_licitacion&amp;idEvl=BrTQk7KQRMuHCIsjvJ3rhQ%3D%3D</t>
  </si>
  <si>
    <t xml:space="preserve">2023/28144</t>
  </si>
  <si>
    <t xml:space="preserve">Contrato menor del servicio de transferencia extraordinaria de documentación del Departamento de Cooperación y Solidaridad al Archivo Municipal
</t>
  </si>
  <si>
    <t xml:space="preserve">ANTONIO JESÚS DOMINGUEZ CLAVELLINO</t>
  </si>
  <si>
    <t xml:space="preserve">12784060</t>
  </si>
  <si>
    <t xml:space="preserve">https://contrataciondelestado.es/wps/poc?uri=deeplink:detalle_licitacion&amp;idEvl=aLAUwIz8eA%2FzAq95uGTrDQ%3D%3D</t>
  </si>
  <si>
    <t xml:space="preserve">HELP_2023/37091</t>
  </si>
  <si>
    <t xml:space="preserve">Servicios de catering para actividades del Área de Cultura del Ayuntamiento de Córdoba</t>
  </si>
  <si>
    <t xml:space="preserve">55300000;55322000;</t>
  </si>
  <si>
    <t xml:space="preserve">CORDOBA SONIDO DIGITAL SL </t>
  </si>
  <si>
    <t xml:space="preserve">12747986</t>
  </si>
  <si>
    <t xml:space="preserve">https://contrataciondelestado.es/wps/poc?uri=deeplink:detalle_licitacion&amp;idEvl=1SDkjLu3kjZ%2BF6L2uCfUWg%3D%3D</t>
  </si>
  <si>
    <t xml:space="preserve">2023/24690</t>
  </si>
  <si>
    <t xml:space="preserve">Reparación de 9 pasos de peatones que se encuentran en la Avenida de Gran Capitán y su confluencia con Avenida de América, cuyo grado de deterioro supone una barrera arquitectónica que dificulta el itinerario accesible por la zona, de manera que se favorezca la movilidad de las personas con 
discapacidad física y visual en cumplimiento de lo establecido en la normativa vigente.</t>
  </si>
  <si>
    <t xml:space="preserve">45233220;45233252;45233293;45233200;45233251;45233290;45233291;45233294;45262520;</t>
  </si>
  <si>
    <t xml:space="preserve">PROVIAL MOBILIARIO URBANO S.L.U</t>
  </si>
  <si>
    <t xml:space="preserve">12748558</t>
  </si>
  <si>
    <t xml:space="preserve">https://contrataciondelestado.es/wps/poc?uri=deeplink:detalle_licitacion&amp;idEvl=4cv7K6yHGuOOUi78BmzhOQ%3D%3D</t>
  </si>
  <si>
    <t xml:space="preserve">OE-36/18,20,21 Copias ejercicio</t>
  </si>
  <si>
    <t xml:space="preserve">Contratación de los servicios para la elaboración de copias del primer ejercicio (cuestionario) de la convocatoria para la provisión de 83 plazas de auxiliar admvo. del Ayuntamiento de Córdoba.</t>
  </si>
  <si>
    <t xml:space="preserve">OFISUR S.L.</t>
  </si>
  <si>
    <t xml:space="preserve">12730635</t>
  </si>
  <si>
    <t xml:space="preserve">https://contrataciondelestado.es/wps/poc?uri=deeplink:detalle_licitacion&amp;idEvl=wdJUOEIsIOxVq4S9zvaQpQ%3D%3D</t>
  </si>
  <si>
    <t xml:space="preserve">OE-36/18,20,21 Correccion mecanizada</t>
  </si>
  <si>
    <t xml:space="preserve">Contratación de los servicios de elaboración, impresión de hojas de respuesta, lectura y corrección mecanizada anónima, entrega y recogida de las mismas en condiones de seguridad y elaboración de listados que contengan aspectos estadísticos vinculados con el primer ejercicio de la convocatoria para la provisión de 83 plazas de auxiliar advo para el Ayuntameinto de Córdoba.
 </t>
  </si>
  <si>
    <t xml:space="preserve">79821000;79823000;79821100;</t>
  </si>
  <si>
    <t xml:space="preserve">Laboratorio de Sistemas y Análisis SL</t>
  </si>
  <si>
    <t xml:space="preserve">12730717</t>
  </si>
  <si>
    <t xml:space="preserve">https://contrataciondelestado.es/wps/poc?uri=deeplink:detalle_licitacion&amp;idEvl=YIcECHR1G5JVYjgxA4nMUw%3D%3D</t>
  </si>
  <si>
    <t xml:space="preserve">INFRA23-PR02</t>
  </si>
  <si>
    <t xml:space="preserve">Contrato Menor para el Suministro de Plotter para Departamento de Proyectos en Infraestructuras</t>
  </si>
  <si>
    <t xml:space="preserve">ASED INTEGRALIS SOCIEDAD LIMITADA</t>
  </si>
  <si>
    <t xml:space="preserve">12648871</t>
  </si>
  <si>
    <t xml:space="preserve">https://contrataciondelestado.es/wps/poc?uri=deeplink:detalle_licitacion&amp;idEvl=vCkH1Z%2BE3z57h85%2Fpmmsfw%3D%3D</t>
  </si>
  <si>
    <t xml:space="preserve">EDUSI-2023/29801</t>
  </si>
  <si>
    <t xml:space="preserve">Suministro de utensilios de cocina y aparatos domésticos para el edificio Anexo a la Casa de Acogida (Av. De Nuestra Señora de la Fuensanta s/n). Córdoba</t>
  </si>
  <si>
    <t xml:space="preserve">39221100;39700000;</t>
  </si>
  <si>
    <t xml:space="preserve">VISTALEGRE SOLUTIONS S.L.</t>
  </si>
  <si>
    <t xml:space="preserve">12648839</t>
  </si>
  <si>
    <t xml:space="preserve">https://contrataciondelestado.es/wps/poc?uri=deeplink:detalle_licitacion&amp;idEvl=w4Tt6D0Zhfwuf4aBO%2BvQlQ%3D%3D</t>
  </si>
  <si>
    <t xml:space="preserve">EDUSI-2023/29795</t>
  </si>
  <si>
    <t xml:space="preserve">Suministro de televisiones y antena para el edificio Anexo a la Casa de Acogida (Av. De Nuestra Señora de la Fuensanta s/n)</t>
  </si>
  <si>
    <t xml:space="preserve">32300000;</t>
  </si>
  <si>
    <t xml:space="preserve">Manuel León González</t>
  </si>
  <si>
    <t xml:space="preserve">12638997</t>
  </si>
  <si>
    <t xml:space="preserve">https://contrataciondelestado.es/wps/poc?uri=deeplink:detalle_licitacion&amp;idEvl=yOB57B1QxrQBPRBxZ4nJ%2Fg%3D%3D</t>
  </si>
  <si>
    <t xml:space="preserve">EDUSI-2023/29798</t>
  </si>
  <si>
    <t xml:space="preserve">Suministro de rótulos para el edificio Anexo a la Casa de Acogida (Av. de Nuestra Señora de la Fuensanta s/n)</t>
  </si>
  <si>
    <t xml:space="preserve">39174000;</t>
  </si>
  <si>
    <t xml:space="preserve">PUBLICIDAD ESTATICA Y DINAMICA S.L.</t>
  </si>
  <si>
    <t xml:space="preserve">12706415</t>
  </si>
  <si>
    <t xml:space="preserve">https://contrataciondelestado.es/wps/poc?uri=deeplink:detalle_licitacion&amp;idEvl=UBKag2YW6%2FRQFSeKCRun4Q%3D%3D</t>
  </si>
  <si>
    <t xml:space="preserve">56/18-20 PSICO</t>
  </si>
  <si>
    <t xml:space="preserve">Contratación de los servicios para la realización del tercer ejercicio (pruebas psicotécnicas) de la convocatoria para la provisión de 38 plazas de Bombero/a conductor/a del Ayuntamiento de Córdoba.</t>
  </si>
  <si>
    <t xml:space="preserve">79000000;79600000;</t>
  </si>
  <si>
    <t xml:space="preserve">Carlos Manuel Flores García</t>
  </si>
  <si>
    <t xml:space="preserve">12670693</t>
  </si>
  <si>
    <t xml:space="preserve">https://contrataciondelestado.es/wps/poc?uri=deeplink:detalle_licitacion&amp;idEvl=dEK7sNcENA7nSoTX3z%2F7wA%3D%3D</t>
  </si>
  <si>
    <t xml:space="preserve">PL02/2023</t>
  </si>
  <si>
    <t xml:space="preserve">Suministro de cartuchos para la Policía Local de Cordoba</t>
  </si>
  <si>
    <t xml:space="preserve">35300000;</t>
  </si>
  <si>
    <t xml:space="preserve">ARMERIA GABILONDO S.A.</t>
  </si>
  <si>
    <t xml:space="preserve">12647933</t>
  </si>
  <si>
    <t xml:space="preserve">https://contrataciondelestado.es/wps/poc?uri=deeplink:detalle_licitacion&amp;idEvl=nCzTeBR%2BYIGsNfRW6APEDw%3D%3D</t>
  </si>
  <si>
    <t xml:space="preserve">2023/5167</t>
  </si>
  <si>
    <t xml:space="preserve">Adjudicación del contrato menor relativo a la suscripción de la base de datos especializada La fabrica de Pliegos y Proyecto CSP</t>
  </si>
  <si>
    <t xml:space="preserve">T_Solucionant 51 SL</t>
  </si>
  <si>
    <t xml:space="preserve">12648852</t>
  </si>
  <si>
    <t xml:space="preserve">https://contrataciondelestado.es/wps/poc?uri=deeplink:detalle_licitacion&amp;idEvl=%2Bm7rzYvaSnsuf4aBO%2BvQlQ%3D%3D</t>
  </si>
  <si>
    <t xml:space="preserve">EDUSI-2023/29805</t>
  </si>
  <si>
    <t xml:space="preserve">Suministro de artículos de cuarto de baño para el edificio Anexo a la Casa de Acogida (Av. De Nuestra Señora de la Fuensanta s/n). Córdoba</t>
  </si>
  <si>
    <t xml:space="preserve">39144000;</t>
  </si>
  <si>
    <t xml:space="preserve">AGUDEL S.L.</t>
  </si>
  <si>
    <t xml:space="preserve">12640139</t>
  </si>
  <si>
    <t xml:space="preserve">https://contrataciondelestado.es/wps/poc?uri=deeplink:detalle_licitacion&amp;idEvl=qH2P1zbQwPcBPRBxZ4nJ%2Fg%3D%3D</t>
  </si>
  <si>
    <t xml:space="preserve">2023/25788</t>
  </si>
  <si>
    <t xml:space="preserve">Suministro de un aseo portátil adaptado a personas con discapacidad para eventos organizados por el Ayuntamiento de Córdoba</t>
  </si>
  <si>
    <t xml:space="preserve">APLICACIONES TECNICAS MODULARES SOCIEDAD LIMITADA</t>
  </si>
  <si>
    <t xml:space="preserve">12629021</t>
  </si>
  <si>
    <t xml:space="preserve">https://contrataciondelestado.es/wps/poc?uri=deeplink:detalle_licitacion&amp;idEvl=SsSdottD5KZ7h85%2Fpmmsfw%3D%3D</t>
  </si>
  <si>
    <t xml:space="preserve">H2023/30079</t>
  </si>
  <si>
    <t xml:space="preserve">Suministro de Palots para el transporte de macetas de feria.</t>
  </si>
  <si>
    <t xml:space="preserve">44143000;44613300;44619500;</t>
  </si>
  <si>
    <t xml:space="preserve">INDUSTRIAS DEL PLASTICO GARVEL, S.L.</t>
  </si>
  <si>
    <t xml:space="preserve">12594773</t>
  </si>
  <si>
    <t xml:space="preserve">https://contrataciondelestado.es/wps/poc?uri=deeplink:detalle_licitacion&amp;idEvl=lU7xE%2FbdC3F7h85%2Fpmmsfw%3D%3D</t>
  </si>
  <si>
    <t xml:space="preserve">2023/28347</t>
  </si>
  <si>
    <t xml:space="preserve">Servicio de creatividad, diseño, producción, transporte de materiales, montaje y desmontaje para espacio destinado a stand del Ayuntamiento de Córdoba en la Feria Internacional de Defensa y Seguridad (FEINDEF 2023)</t>
  </si>
  <si>
    <t xml:space="preserve">39154000;79932000;79950000;39154100;79931000;</t>
  </si>
  <si>
    <t xml:space="preserve">ES300 - Madrid</t>
  </si>
  <si>
    <t xml:space="preserve">INGENIERIA DE EVENTOS S.L.</t>
  </si>
  <si>
    <t xml:space="preserve">12576121</t>
  </si>
  <si>
    <t xml:space="preserve">https://contrataciondelestado.es/wps/poc?uri=deeplink:detalle_licitacion&amp;idEvl=Woj6rQDyS%2BSiEJrVRqloyA%3D%3D</t>
  </si>
  <si>
    <t xml:space="preserve">2023/25247</t>
  </si>
  <si>
    <t xml:space="preserve">Prestación del servicio de asistencia técnica para la elaboración de la propuesta de Plan de Accesibilidad Universal del Ayuntamiento de Córdoba 2024-2029 (en adelante PLAUCO), bajo la premisa del impulso de políticas activas adecuadas para el fomento de la accesibilidad universal en el municipio</t>
  </si>
  <si>
    <t xml:space="preserve">HABI DISEÑO ACCESIBLE S.L</t>
  </si>
  <si>
    <t xml:space="preserve">12558291</t>
  </si>
  <si>
    <t xml:space="preserve">https://contrataciondelestado.es/wps/poc?uri=deeplink:detalle_licitacion&amp;idEvl=15f5yz2Rt5qiEJrVRqloyA%3D%3D</t>
  </si>
  <si>
    <t xml:space="preserve">INFRA23-PFEA08</t>
  </si>
  <si>
    <t xml:space="preserve">Suministro de material de revestimiento para obras PFEA2022</t>
  </si>
  <si>
    <t xml:space="preserve">24911200;44111900;</t>
  </si>
  <si>
    <t xml:space="preserve">MATERIALES DE CONSTRUCCION TRUJILLO SL</t>
  </si>
  <si>
    <t xml:space="preserve">12558313</t>
  </si>
  <si>
    <t xml:space="preserve">https://contrataciondelestado.es/wps/poc?uri=deeplink:detalle_licitacion&amp;idEvl=MMcNZb%2Ba%2BooSugstABGr5A%3D%3D</t>
  </si>
  <si>
    <t xml:space="preserve">INFRA23-PFEA07</t>
  </si>
  <si>
    <t xml:space="preserve">Suministro de material de construcción para obras del PFEA2022</t>
  </si>
  <si>
    <t xml:space="preserve">44111200;44111100;</t>
  </si>
  <si>
    <t xml:space="preserve">12547451</t>
  </si>
  <si>
    <t xml:space="preserve">https://contrataciondelestado.es/wps/poc?uri=deeplink:detalle_licitacion&amp;idEvl=NF9F1eJnjc4uf4aBO%2BvQlQ%3D%3D</t>
  </si>
  <si>
    <t xml:space="preserve">INFRA23-PFEA02</t>
  </si>
  <si>
    <t xml:space="preserve">Suministro de bordillos para obras PFEA2022</t>
  </si>
  <si>
    <t xml:space="preserve">44912400;</t>
  </si>
  <si>
    <t xml:space="preserve">GRANITOS LOS BAYONES S.L.</t>
  </si>
  <si>
    <t xml:space="preserve">12522602</t>
  </si>
  <si>
    <t xml:space="preserve">https://contrataciondelestado.es/wps/poc?uri=deeplink:detalle_licitacion&amp;idEvl=vkLLll3FcvGiEJrVRqloyA%3D%3D</t>
  </si>
  <si>
    <t xml:space="preserve">2023/22333</t>
  </si>
  <si>
    <t xml:space="preserve">Pintado y numeración de los puestos de mercadillo en el Término Municipal de Córdoba</t>
  </si>
  <si>
    <t xml:space="preserve">50230000;45233221;45442100;</t>
  </si>
  <si>
    <t xml:space="preserve">ALSG SERVICOS AUXILIARES S.L.U.</t>
  </si>
  <si>
    <t xml:space="preserve">12515806</t>
  </si>
  <si>
    <t xml:space="preserve">https://contrataciondelestado.es/wps/poc?uri=deeplink:detalle_licitacion&amp;idEvl=6fzm%2B7OI7AF7h85%2Fpmmsfw%3D%3D</t>
  </si>
  <si>
    <t xml:space="preserve">INFRA23-PFEA01</t>
  </si>
  <si>
    <t xml:space="preserve">Suministro de Áridos para obras de PFEA2022</t>
  </si>
  <si>
    <t xml:space="preserve">14200000;44114200;14221000;14210000;</t>
  </si>
  <si>
    <t xml:space="preserve">SANTIAGO CARMONA SA</t>
  </si>
  <si>
    <t xml:space="preserve">12516042</t>
  </si>
  <si>
    <t xml:space="preserve">https://contrataciondelestado.es/wps/poc?uri=deeplink:detalle_licitacion&amp;idEvl=JMmCuxeLEs%2BXQV0WE7lYPw%3D%3D</t>
  </si>
  <si>
    <t xml:space="preserve">INFRA23-PFEA05</t>
  </si>
  <si>
    <t xml:space="preserve">Suministro de zahorra para obras de PFEA2022</t>
  </si>
  <si>
    <t xml:space="preserve">14210000;</t>
  </si>
  <si>
    <t xml:space="preserve">12516087</t>
  </si>
  <si>
    <t xml:space="preserve">https://contrataciondelestado.es/wps/poc?uri=deeplink:detalle_licitacion&amp;idEvl=0k2n2wAAGYKmq21uxhbaVQ%3D%3D</t>
  </si>
  <si>
    <t xml:space="preserve">INFRA23-PFEA03</t>
  </si>
  <si>
    <t xml:space="preserve">Suministro de material de canalizaciones para obras PFEA2022</t>
  </si>
  <si>
    <t xml:space="preserve">45311000;44423750;44160000;44423740;</t>
  </si>
  <si>
    <t xml:space="preserve">TUBERIAS Y VALVULAS DEL SUR SL</t>
  </si>
  <si>
    <t xml:space="preserve">12487158</t>
  </si>
  <si>
    <t xml:space="preserve">https://contrataciondelestado.es/wps/poc?uri=deeplink:detalle_licitacion&amp;idEvl=DoC%2FC0IsczSiEJrVRqloyA%3D%3D</t>
  </si>
  <si>
    <t xml:space="preserve">HELP_2023/17927</t>
  </si>
  <si>
    <t xml:space="preserve">Instalación, montaje y desmontaje de dos escenarios en régimen de alquiler para celebración de distintos conciertos dentro de la programación “Noche Blanca del Flamenco 2023”, así como instalaciones auxiliares necesarias</t>
  </si>
  <si>
    <t xml:space="preserve">45237000;31000000;45223100;</t>
  </si>
  <si>
    <t xml:space="preserve">OBEKO AUDIOVISUALES SOCIEDAD LIMITADA</t>
  </si>
  <si>
    <t xml:space="preserve">12487421</t>
  </si>
  <si>
    <t xml:space="preserve">https://contrataciondelestado.es/wps/poc?uri=deeplink:detalle_licitacion&amp;idEvl=uN8pK%2FSVW4irz3GQd5r6SQ%3D%3D</t>
  </si>
  <si>
    <t xml:space="preserve">INFRA23-PFEA06</t>
  </si>
  <si>
    <t xml:space="preserve">Suministro de EPIS para obras del PFEA2022</t>
  </si>
  <si>
    <t xml:space="preserve">18831000;33735100;18141000;35113440;</t>
  </si>
  <si>
    <t xml:space="preserve">PROFESIONALES DE LA SEGURIDAD EN EL TRABAJO SL</t>
  </si>
  <si>
    <t xml:space="preserve">12487483</t>
  </si>
  <si>
    <t xml:space="preserve">https://contrataciondelestado.es/wps/poc?uri=deeplink:detalle_licitacion&amp;idEvl=CpTmKd6XpaWXQV0WE7lYPw%3D%3D</t>
  </si>
  <si>
    <t xml:space="preserve">INFRA23-COL01</t>
  </si>
  <si>
    <t xml:space="preserve">Suministro e Instalación de Vallado Perimetral en CEIP Eduardo Lucena</t>
  </si>
  <si>
    <t xml:space="preserve">34928200;45223110;</t>
  </si>
  <si>
    <t xml:space="preserve">ALSG SERVICIOS AUXILIARES SLU</t>
  </si>
  <si>
    <t xml:space="preserve">12487553</t>
  </si>
  <si>
    <t xml:space="preserve">https://contrataciondelestado.es/wps/poc?uri=deeplink:detalle_licitacion&amp;idEvl=3IX1q3ROz7x7h85%2Fpmmsfw%3D%3D</t>
  </si>
  <si>
    <t xml:space="preserve">HELP_2023/17895</t>
  </si>
  <si>
    <t xml:space="preserve">Instalaciones eléctricas, mantenimiento y desmontaje con motivo de las actuaciones de “LA NOCHE BLANCA DEL FLAMENCO 2023” a celebrar en varios emplazamientos de la ciudad, así como el suministro de la energía necesaria mediante el empleo de generadores de electricidad.</t>
  </si>
  <si>
    <t xml:space="preserve">51112100;</t>
  </si>
  <si>
    <t xml:space="preserve">INSTALACIONES UCUBI SOCIEDA LIMITADA</t>
  </si>
  <si>
    <t xml:space="preserve">12465121</t>
  </si>
  <si>
    <t xml:space="preserve">https://contrataciondelestado.es/wps/poc?uri=deeplink:detalle_licitacion&amp;idEvl=ftP%2BVubXBtCiEJrVRqloyA%3D%3D</t>
  </si>
  <si>
    <t xml:space="preserve">2022/90987</t>
  </si>
  <si>
    <t xml:space="preserve">Servicio Limpieza, Aseo e Higienización del edificio municipal del Centro de Exposiciones, Ferias y Convenciones de Córdoba,</t>
  </si>
  <si>
    <t xml:space="preserve">90911200;</t>
  </si>
  <si>
    <t xml:space="preserve">ALTASO 2000 SL</t>
  </si>
  <si>
    <t xml:space="preserve">12465777</t>
  </si>
  <si>
    <t xml:space="preserve">https://contrataciondelestado.es/wps/poc?uri=deeplink:detalle_licitacion&amp;idEvl=GsXRiddQLHJ7h85%2Fpmmsfw%3D%3D</t>
  </si>
  <si>
    <t xml:space="preserve">COM 3/2022</t>
  </si>
  <si>
    <t xml:space="preserve">Contratación del servicio para la selección de una empresa que realice una acción de asesoramiento para la transformación digital del comercio y artesanía locales</t>
  </si>
  <si>
    <t xml:space="preserve">79410000;</t>
  </si>
  <si>
    <t xml:space="preserve">EVERUP INC. EP</t>
  </si>
  <si>
    <t xml:space="preserve">12454985</t>
  </si>
  <si>
    <t xml:space="preserve">https://contrataciondelestado.es/wps/poc?uri=deeplink:detalle_licitacion&amp;idEvl=EdmoOXOhQ%2FkBPRBxZ4nJ%2Fg%3D%3D</t>
  </si>
  <si>
    <t xml:space="preserve">INFRA23-EDU01</t>
  </si>
  <si>
    <t xml:space="preserve">Coordinación de Seguridad y Salud, Dirección de Ejecución de Obra del Proyecto de Rehabilitación Energética del Edificio de Capitulares.</t>
  </si>
  <si>
    <t xml:space="preserve">71240000;71520000;71317200;</t>
  </si>
  <si>
    <t xml:space="preserve">GISCA PROYECTO Y CONSTRUCCION INTEGRAL S.L.</t>
  </si>
  <si>
    <t xml:space="preserve">12366877</t>
  </si>
  <si>
    <t xml:space="preserve">https://contrataciondelestado.es/wps/poc?uri=deeplink:detalle_licitacion&amp;idEvl=eqL149M0v9oBPRBxZ4nJ%2Fg%3D%3D</t>
  </si>
  <si>
    <t xml:space="preserve">MENOR 01/2023 S.E.I.S.</t>
  </si>
  <si>
    <t xml:space="preserve">Hardware (Soporte físico y otros elementos) necesarios para la implantación de un sistema de información para la gestión integral del
 S.E.I.S.</t>
  </si>
  <si>
    <t xml:space="preserve">30213200;30231320;30237253;30237260;</t>
  </si>
  <si>
    <t xml:space="preserve">INPQ PROYECTOS DE INGENIERÍA INFORMÁTICA S.L.</t>
  </si>
  <si>
    <t xml:space="preserve">KUIPER INFORMÁTICA SAL</t>
  </si>
  <si>
    <t xml:space="preserve">ASED INTEGRALIS SL</t>
  </si>
  <si>
    <t xml:space="preserve">12367817</t>
  </si>
  <si>
    <t xml:space="preserve">https://contrataciondelestado.es/wps/poc?uri=deeplink:detalle_licitacion&amp;idEvl=0190BiE9eJurz3GQd5r6SQ%3D%3D</t>
  </si>
  <si>
    <t xml:space="preserve">INFRA23-PR01</t>
  </si>
  <si>
    <t xml:space="preserve">Canalización de fibra óptica para dependencias municipales en el recinto ferial del arenal</t>
  </si>
  <si>
    <t xml:space="preserve">32560000;32520000;45112100;45314000;44160000;</t>
  </si>
  <si>
    <t xml:space="preserve">12358831</t>
  </si>
  <si>
    <t xml:space="preserve">https://contrataciondelestado.es/wps/poc?uri=deeplink:detalle_licitacion&amp;idEvl=D43F15AwEYdvYnTkQN0%2FZA%3D%3D</t>
  </si>
  <si>
    <t xml:space="preserve">2023/2952</t>
  </si>
  <si>
    <t xml:space="preserve">Asistencia Técnico-Jurídica. Servicios de representación y defensa por Letrado experto en derecho bancario.</t>
  </si>
  <si>
    <t xml:space="preserve">Rafael López Montes</t>
  </si>
  <si>
    <t xml:space="preserve">12359167</t>
  </si>
  <si>
    <t xml:space="preserve">https://contrataciondelestado.es/wps/poc?uri=deeplink:detalle_licitacion&amp;idEvl=dGnL6tPwYlyXQV0WE7lYPw%3D%3D</t>
  </si>
  <si>
    <t xml:space="preserve">HELP_2023/9636</t>
  </si>
  <si>
    <t xml:space="preserve">Diseño, maquetación, artes finales  e impresión de ejemplares del catalogo de la exposición Hisae/Ikuro/Vivir</t>
  </si>
  <si>
    <t xml:space="preserve">22100000;79800000;79970000;79823000;</t>
  </si>
  <si>
    <t xml:space="preserve">12359630</t>
  </si>
  <si>
    <t xml:space="preserve">https://contrataciondelestado.es/wps/poc?uri=deeplink:detalle_licitacion&amp;idEvl=YwbLEq%2BR1HlvYnTkQN0%2FZA%3D%3D</t>
  </si>
  <si>
    <t xml:space="preserve">HELP_2023/18431</t>
  </si>
  <si>
    <t xml:space="preserve">El objeto es la contratación del servicio de transporte especializado por carretera de bienes artísticos para la XVIII Bienal de Fotografía de Córdoba (2023) </t>
  </si>
  <si>
    <t xml:space="preserve">60000000;</t>
  </si>
  <si>
    <t xml:space="preserve">HASENKAMP RELOCATION SERVICES SPAIN SL</t>
  </si>
  <si>
    <t xml:space="preserve">12342244</t>
  </si>
  <si>
    <t xml:space="preserve">https://contrataciondelestado.es/wps/poc?uri=deeplink:detalle_licitacion&amp;idEvl=zB8iipKI7iGXQV0WE7lYPw%3D%3D</t>
  </si>
  <si>
    <t xml:space="preserve">INFRA23-VP01</t>
  </si>
  <si>
    <t xml:space="preserve">Alquiler de Motoniveladora para reparación de pavimento terrizo en recinto ferial del Arenal</t>
  </si>
  <si>
    <t xml:space="preserve">ANTONIO BAREA S.L</t>
  </si>
  <si>
    <t xml:space="preserve">12328607</t>
  </si>
  <si>
    <t xml:space="preserve">https://contrataciondelestado.es/wps/poc?uri=deeplink:detalle_licitacion&amp;idEvl=dr3upqdT1kCmq21uxhbaVQ%3D%3D</t>
  </si>
  <si>
    <t xml:space="preserve">HELP_2023/17217</t>
  </si>
  <si>
    <t xml:space="preserve">Producción de obras y materiales de interpretación para las exposiciones de la XVIII Bienal de Fotografía de Córdoba </t>
  </si>
  <si>
    <t xml:space="preserve">79800000;79824000;79810000;</t>
  </si>
  <si>
    <t xml:space="preserve">OVEJERO SEQUEIRO SL</t>
  </si>
  <si>
    <t xml:space="preserve">12300781</t>
  </si>
  <si>
    <t xml:space="preserve">https://contrataciondelestado.es/wps/poc?uri=deeplink:detalle_licitacion&amp;idEvl=uLHXoKNrYyOXQV0WE7lYPw%3D%3D</t>
  </si>
  <si>
    <t xml:space="preserve">2023/17203</t>
  </si>
  <si>
    <t xml:space="preserve">suministro puesto de seguridad edificio capitulares</t>
  </si>
  <si>
    <t xml:space="preserve">44000000;44212329;39000000;</t>
  </si>
  <si>
    <t xml:space="preserve">EQUIPAMIENTO, DECORACIÓN Y ORGANIZACIÓN DE OFICINAS, S.L.</t>
  </si>
  <si>
    <t xml:space="preserve">12208020</t>
  </si>
  <si>
    <t xml:space="preserve">https://contrataciondelestado.es/wps/poc?uri=deeplink:detalle_licitacion&amp;idEvl=BgsdesSnx4YBPRBxZ4nJ%2Fg%3D%3D</t>
  </si>
  <si>
    <t xml:space="preserve">PSTD 4.09_2023/10628</t>
  </si>
  <si>
    <t xml:space="preserve">Es objeto pues de este pliego, la contratación  del servicio de Consolidación de Córdoba como destino SICTED. Este contrato incluye el desarrollo de los trabajos necesarios para consolidar la implantación del SICTED en el municipio de Córdoba. La implantación del Modelo de Destinos (SICTED), cuya metodología ha sido diseñada por la Secretaría de Estado de Turismo, en adelante “SET”,  desde una visión unitaria del destino y que, ayudándose en las técnicas y herramientas necesarias, lleva a cabo una iniciación y la mejora continua en las empresas de la cultura de la gestión de la calidad.</t>
  </si>
  <si>
    <t xml:space="preserve">79411000;</t>
  </si>
  <si>
    <t xml:space="preserve">Sí - Asociado al Plan de Recuperación, Transformación y Resiliencia</t>
  </si>
  <si>
    <t xml:space="preserve">NEXT GENERATION</t>
  </si>
  <si>
    <t xml:space="preserve">ADESUR CONSULTORES, S.L.</t>
  </si>
  <si>
    <t xml:space="preserve">12246245</t>
  </si>
  <si>
    <t xml:space="preserve">https://contrataciondelestado.es/wps/poc?uri=deeplink:detalle_licitacion&amp;idEvl=zyce9BSJ2%2BESugstABGr5A%3D%3D</t>
  </si>
  <si>
    <t xml:space="preserve">2023/12712</t>
  </si>
  <si>
    <t xml:space="preserve">Tratamiento Documental de Fotografía Histórica del Archivo Municipal de Córdoba.</t>
  </si>
  <si>
    <t xml:space="preserve">ANTONIO GONZALEZ PEREZ</t>
  </si>
  <si>
    <t xml:space="preserve">12209225</t>
  </si>
  <si>
    <t xml:space="preserve">https://contrataciondelestado.es/wps/poc?uri=deeplink:detalle_licitacion&amp;idEvl=NwIUOrxLcY6rz3GQd5r6SQ%3D%3D</t>
  </si>
  <si>
    <t xml:space="preserve">HELP_2023/8444</t>
  </si>
  <si>
    <t xml:space="preserve">Trabajos de pintura de las salas expositivas de la Delegación de Cultura del Ayuntamiento de Córdoba, que consistirán tanto en trabajos de reparación, recogida de faltas y pintura de las paredes y paramentos de las diferentes salas expositivas en las que la Delegación de Cultura y Patrimonio Histórico programe exposiciones </t>
  </si>
  <si>
    <t xml:space="preserve">45442180;</t>
  </si>
  <si>
    <t xml:space="preserve">MIGUEL JIMENEZ POSTIGO</t>
  </si>
  <si>
    <t xml:space="preserve">12209424</t>
  </si>
  <si>
    <t xml:space="preserve">https://contrataciondelestado.es/wps/poc?uri=deeplink:detalle_licitacion&amp;idEvl=ZdkhH6T4VEvnSoTX3z%2F7wA%3D%3D</t>
  </si>
  <si>
    <t xml:space="preserve">HELP_2023/4626</t>
  </si>
  <si>
    <t xml:space="preserve">El objeto es la contratación de una agencia de publicidad para el diseño, desarrollo, ejecución e instalación de los materiales digitales e impresos del Plan de Comunicación creado por el Departamento de Gestión Cultural del Ayuntamiento de Córdoba para la XVIII Bienal de Fotografía de Córdoba que tendrá lugar entre los meses de abril y junio de 2023.</t>
  </si>
  <si>
    <t xml:space="preserve">79341200;</t>
  </si>
  <si>
    <t xml:space="preserve">INSPIRABEE COMUNICACION CREATIVA SL</t>
  </si>
  <si>
    <t xml:space="preserve">12196435</t>
  </si>
  <si>
    <t xml:space="preserve">https://contrataciondelestado.es/wps/poc?uri=deeplink:detalle_licitacion&amp;idEvl=FhPcglvgG0cBPRBxZ4nJ%2Fg%3D%3D</t>
  </si>
  <si>
    <t xml:space="preserve">HELP_2023/3496</t>
  </si>
  <si>
    <t xml:space="preserve">Servicio de visitas guiadas a la exposición “Cambio de era. Córdoba y el mediterráneo cristiano”. 
</t>
  </si>
  <si>
    <t xml:space="preserve">92521000;92521100;</t>
  </si>
  <si>
    <t xml:space="preserve">NORMADAT SA</t>
  </si>
  <si>
    <t xml:space="preserve">12186671</t>
  </si>
  <si>
    <t xml:space="preserve">https://contrataciondelestado.es/wps/poc?uri=deeplink:detalle_licitacion&amp;idEvl=NOfvMAKqSxbnSoTX3z%2F7wA%3D%3D</t>
  </si>
  <si>
    <t xml:space="preserve">2023/15071</t>
  </si>
  <si>
    <t xml:space="preserve">Obra para la instalación de tomas de corriente trifásicas industriales 63A en el Centro de Exposiciones, Ferias y Convenciones de Córdoba</t>
  </si>
  <si>
    <t xml:space="preserve">45311100;45311200;</t>
  </si>
  <si>
    <t xml:space="preserve">INSTALACIONES TECNICAS AUXILIARES S.L.</t>
  </si>
  <si>
    <t xml:space="preserve">12167938</t>
  </si>
  <si>
    <t xml:space="preserve">https://contrataciondelestado.es/wps/poc?uri=deeplink:detalle_licitacion&amp;idEvl=9U4DUrd1I25vYnTkQN0%2FZA%3D%3D</t>
  </si>
  <si>
    <t xml:space="preserve">2023/10293</t>
  </si>
  <si>
    <t xml:space="preserve">Suministro de medallas para la nueva Corporación Municipal</t>
  </si>
  <si>
    <t xml:space="preserve">18512200;</t>
  </si>
  <si>
    <t xml:space="preserve">María Cristina de Francisco Linares</t>
  </si>
  <si>
    <t xml:space="preserve">12131760</t>
  </si>
  <si>
    <t xml:space="preserve">https://contrataciondelestado.es/wps/poc?uri=deeplink:detalle_licitacion&amp;idEvl=JoNvs%2FTyMFkBPRBxZ4nJ%2Fg%3D%3D</t>
  </si>
  <si>
    <t xml:space="preserve">PC/2022/05</t>
  </si>
  <si>
    <t xml:space="preserve">Diseño y desarrollo de la web de la Delegación de Participación Ciudadana y diseño y desarrollo de un entorno web de gestión de espacios, actividades y materiales de sus equipamientos adscritos. </t>
  </si>
  <si>
    <t xml:space="preserve">72212224;72400000;</t>
  </si>
  <si>
    <t xml:space="preserve">CESAR SANCHEZ LOPEZ</t>
  </si>
  <si>
    <t xml:space="preserve">12025969</t>
  </si>
  <si>
    <t xml:space="preserve">https://contrataciondelestado.es/wps/poc?uri=deeplink:detalle_licitacion&amp;idEvl=JFrQiV0QOLtvYnTkQN0%2FZA%3D%3D</t>
  </si>
  <si>
    <t xml:space="preserve">2023/2587</t>
  </si>
  <si>
    <t xml:space="preserve">El objeto del presente contrato es el de prestar el servicio de coordinación de seguridad y salud durante la ejecución de las obras de los proyectos de mejora de la accesibilidad en el Distrito Sur, de adecuación a la normativa de accesibilidad de pasos de
peatones en el Distrito Levante y de reforma de espacios públicos para la generación de itinerarios accesibles, en cumplimiento de lo preceptuado en el artículo 9 del Real Decreto 1627/1997, por el que se establecen las Disposiciones Mínimas de Seguridad y Salud en Obras de Construcción. La coordinación de seguridad y salud de las obras mencionadas será asumida al 100%, por parte del adjudicatario del presente contrato.
Es asimismo objeto del presente contrato la dirección de ejecución de las obras citadas, según lo preceptuado en el artículo 13 de la Ley 38/1999, de 5 de noviembre, de Ordenación de la Edificación. La dirección de ejecución de las obras formará parte de la
Dirección Facultativa junto al Director de obra (funcionario del Ayuntamiento de Córdoba).</t>
  </si>
  <si>
    <t xml:space="preserve">71317200;71520000;</t>
  </si>
  <si>
    <t xml:space="preserve">MIGUEL ÁNGEL IZQUIERDO MISAS</t>
  </si>
  <si>
    <t xml:space="preserve">12004920</t>
  </si>
  <si>
    <t xml:space="preserve">https://contrataciondelestado.es/wps/poc?uri=deeplink:detalle_licitacion&amp;idEvl=wJf1R2GsA8Euf4aBO%2BvQlQ%3D%3D</t>
  </si>
  <si>
    <t xml:space="preserve">DE-01/2023</t>
  </si>
  <si>
    <t xml:space="preserve">Necesidad de Contratatación a la Orquesta de Córdoba para la realización del Programa "Conciertos Didácticos" 2023</t>
  </si>
  <si>
    <t xml:space="preserve">80100000;80000000;</t>
  </si>
  <si>
    <t xml:space="preserve">ORQUESTA DE CORDOBA</t>
  </si>
  <si>
    <t xml:space="preserve">11636071</t>
  </si>
  <si>
    <t xml:space="preserve">https://contrataciondelestado.es/wps/poc?uri=deeplink:detalle_licitacion&amp;idEvl=Fy9VVihKs%2B%2FnSoTX3z%2F7wA%3D%3D</t>
  </si>
  <si>
    <t xml:space="preserve">2022/91117</t>
  </si>
  <si>
    <t xml:space="preserve">Estanterías con destino al Archivo Intermedio Administrativo Auxiliar del Ayuntamiento de Córdoba.</t>
  </si>
  <si>
    <t xml:space="preserve">José Manuel Carregal Silva S.L</t>
  </si>
  <si>
    <t xml:space="preserve">11895679</t>
  </si>
  <si>
    <t xml:space="preserve">https://contrataciondelestado.es/wps/poc?uri=deeplink:detalle_licitacion&amp;idEvl=Y6AVl7v3SVkuf4aBO%2BvQlQ%3D%3D</t>
  </si>
  <si>
    <t xml:space="preserve">2022/81405</t>
  </si>
  <si>
    <t xml:space="preserve">La realización de obras de reparación y conservación de rampas existentes en los colegios de educación infantil y primaria dependientes del Ayuntamiento de Córdoba, con objeto de garantizar itinerarios peatonales accesibles que permitan su uso, de forma autónoma y en condiciones de seguridad, a las personas con discapacidad en cumplimiento de la normativa sobre accesibilidad vigente</t>
  </si>
  <si>
    <t xml:space="preserve">45233200;45340000;</t>
  </si>
  <si>
    <t xml:space="preserve">MASEL 2022 S.L</t>
  </si>
</sst>
</file>

<file path=xl/styles.xml><?xml version="1.0" encoding="utf-8"?>
<styleSheet xmlns="http://schemas.openxmlformats.org/spreadsheetml/2006/main">
  <numFmts count="6">
    <numFmt numFmtId="164" formatCode="General"/>
    <numFmt numFmtId="165" formatCode="dd/mm/yyyy\ hh:mm"/>
    <numFmt numFmtId="166" formatCode="dd/mm/yyyy"/>
    <numFmt numFmtId="167" formatCode="@"/>
    <numFmt numFmtId="168" formatCode="#,##0.00&quot; €&quot;"/>
    <numFmt numFmtId="169" formatCode="#,##0"/>
  </numFmts>
  <fonts count="5">
    <font>
      <sz val="10"/>
      <name val="Arial"/>
      <family val="2"/>
    </font>
    <font>
      <sz val="10"/>
      <name val="Arial"/>
      <family val="0"/>
    </font>
    <font>
      <sz val="10"/>
      <name val="Arial"/>
      <family val="0"/>
    </font>
    <font>
      <sz val="10"/>
      <name val="Arial"/>
      <family val="0"/>
    </font>
    <font>
      <b val="true"/>
      <sz val="12"/>
      <name val="Calibri"/>
      <family val="0"/>
    </font>
  </fonts>
  <fills count="2">
    <fill>
      <patternFill patternType="none"/>
    </fill>
    <fill>
      <patternFill patternType="gray125"/>
    </fill>
  </fills>
  <borders count="2">
    <border diagonalUp="false" diagonalDown="false">
      <left/>
      <right/>
      <top/>
      <bottom/>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Z101"/>
  <sheetViews>
    <sheetView showFormulas="false" showGridLines="true" showRowColHeaders="true" showZeros="true" rightToLeft="false" tabSelected="true" showOutlineSymbols="true" defaultGridColor="true" view="normal" topLeftCell="A76" colorId="64" zoomScale="100" zoomScaleNormal="100" zoomScalePageLayoutView="100" workbookViewId="0">
      <selection pane="topLeft" activeCell="AX1" activeCellId="0" sqref="AX1"/>
    </sheetView>
  </sheetViews>
  <sheetFormatPr defaultColWidth="11.53515625" defaultRowHeight="12.8" zeroHeight="false" outlineLevelRow="0" outlineLevelCol="0"/>
  <cols>
    <col collapsed="false" customWidth="true" hidden="false" outlineLevel="0" max="2" min="2" style="0" width="104.8"/>
    <col collapsed="false" customWidth="true" hidden="false" outlineLevel="0" max="3" min="3" style="0" width="15.46"/>
    <col collapsed="false" customWidth="true" hidden="false" outlineLevel="0" max="7" min="7" style="0" width="48.11"/>
    <col collapsed="false" customWidth="true" hidden="false" outlineLevel="0" max="49" min="49" style="0" width="73.12"/>
  </cols>
  <sheetData>
    <row r="1" customFormat="false" ht="108.95" hidden="false" customHeight="false" outlineLevel="0" collapsed="false">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6</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row>
    <row r="2" customFormat="false" ht="12.8" hidden="false" customHeight="false" outlineLevel="0" collapsed="false">
      <c r="A2" s="0" t="s">
        <v>51</v>
      </c>
      <c r="B2" s="0" t="s">
        <v>52</v>
      </c>
      <c r="C2" s="2" t="n">
        <v>45259.5757365741</v>
      </c>
      <c r="D2" s="0" t="s">
        <v>53</v>
      </c>
      <c r="E2" s="3" t="n">
        <v>45230</v>
      </c>
      <c r="F2" s="4" t="s">
        <v>54</v>
      </c>
      <c r="G2" s="4" t="s">
        <v>55</v>
      </c>
      <c r="H2" s="4" t="s">
        <v>56</v>
      </c>
      <c r="I2" s="5" t="n">
        <v>31268.75</v>
      </c>
      <c r="J2" s="5" t="n">
        <v>31268.75</v>
      </c>
      <c r="K2" s="5" t="n">
        <v>37835.19</v>
      </c>
      <c r="L2" s="4"/>
      <c r="M2" s="4" t="s">
        <v>57</v>
      </c>
      <c r="N2" s="4" t="s">
        <v>58</v>
      </c>
      <c r="O2" s="4" t="s">
        <v>59</v>
      </c>
      <c r="P2" s="4" t="s">
        <v>60</v>
      </c>
      <c r="Q2" s="4" t="s">
        <v>61</v>
      </c>
      <c r="R2" s="4" t="s">
        <v>62</v>
      </c>
      <c r="S2" s="4" t="s">
        <v>63</v>
      </c>
      <c r="T2" s="4" t="s">
        <v>64</v>
      </c>
      <c r="U2" s="4" t="s">
        <v>65</v>
      </c>
      <c r="V2" s="4" t="s">
        <v>66</v>
      </c>
      <c r="W2" s="4"/>
      <c r="X2" s="4" t="s">
        <v>67</v>
      </c>
      <c r="Y2" s="4"/>
      <c r="Z2" s="2" t="n">
        <v>45237.9993055556</v>
      </c>
      <c r="AA2" s="2"/>
      <c r="AB2" s="4"/>
      <c r="AC2" s="4" t="s">
        <v>68</v>
      </c>
      <c r="AD2" s="4"/>
      <c r="AE2" s="4"/>
      <c r="AF2" s="4"/>
      <c r="AG2" s="4" t="s">
        <v>55</v>
      </c>
      <c r="AH2" s="4" t="s">
        <v>69</v>
      </c>
      <c r="AI2" s="4" t="s">
        <v>56</v>
      </c>
      <c r="AJ2" s="5" t="n">
        <v>37835.19</v>
      </c>
      <c r="AK2" s="5" t="n">
        <v>31268.75</v>
      </c>
      <c r="AL2" s="4"/>
      <c r="AM2" s="4" t="s">
        <v>58</v>
      </c>
      <c r="AN2" s="4" t="s">
        <v>70</v>
      </c>
      <c r="AO2" s="3" t="n">
        <v>45247</v>
      </c>
      <c r="AP2" s="6" t="n">
        <v>5</v>
      </c>
      <c r="AQ2" s="5"/>
      <c r="AR2" s="5"/>
      <c r="AS2" s="4"/>
      <c r="AT2" s="4"/>
      <c r="AU2" s="3"/>
      <c r="AV2" s="3"/>
      <c r="AW2" s="4" t="s">
        <v>71</v>
      </c>
      <c r="AX2" s="4" t="n">
        <f aca="false">FALSE()</f>
        <v>0</v>
      </c>
      <c r="AY2" s="5" t="n">
        <v>29151.86</v>
      </c>
      <c r="AZ2" s="5" t="n">
        <v>35273.75</v>
      </c>
    </row>
    <row r="3" customFormat="false" ht="12.8" hidden="false" customHeight="false" outlineLevel="0" collapsed="false">
      <c r="A3" s="0" t="s">
        <v>72</v>
      </c>
      <c r="B3" s="0" t="s">
        <v>73</v>
      </c>
      <c r="C3" s="2" t="n">
        <v>45254.5372302083</v>
      </c>
      <c r="D3" s="0" t="s">
        <v>53</v>
      </c>
      <c r="E3" s="3" t="n">
        <v>45245</v>
      </c>
      <c r="F3" s="4" t="s">
        <v>54</v>
      </c>
      <c r="G3" s="4" t="s">
        <v>74</v>
      </c>
      <c r="H3" s="4" t="s">
        <v>75</v>
      </c>
      <c r="I3" s="5" t="n">
        <v>10700</v>
      </c>
      <c r="J3" s="5" t="n">
        <v>10700</v>
      </c>
      <c r="K3" s="5" t="n">
        <v>12947</v>
      </c>
      <c r="L3" s="4" t="s">
        <v>76</v>
      </c>
      <c r="M3" s="4" t="s">
        <v>77</v>
      </c>
      <c r="N3" s="4" t="s">
        <v>58</v>
      </c>
      <c r="O3" s="4" t="s">
        <v>59</v>
      </c>
      <c r="P3" s="4" t="s">
        <v>60</v>
      </c>
      <c r="Q3" s="4" t="s">
        <v>61</v>
      </c>
      <c r="R3" s="4" t="s">
        <v>62</v>
      </c>
      <c r="S3" s="4" t="s">
        <v>63</v>
      </c>
      <c r="T3" s="4" t="s">
        <v>64</v>
      </c>
      <c r="U3" s="4" t="s">
        <v>65</v>
      </c>
      <c r="V3" s="4" t="s">
        <v>66</v>
      </c>
      <c r="W3" s="4"/>
      <c r="X3" s="4" t="s">
        <v>67</v>
      </c>
      <c r="Y3" s="4"/>
      <c r="Z3" s="2" t="n">
        <v>45252.9993055556</v>
      </c>
      <c r="AA3" s="2"/>
      <c r="AB3" s="4"/>
      <c r="AC3" s="4" t="s">
        <v>68</v>
      </c>
      <c r="AD3" s="4"/>
      <c r="AE3" s="4"/>
      <c r="AF3" s="4"/>
      <c r="AG3" s="4" t="s">
        <v>74</v>
      </c>
      <c r="AH3" s="4" t="s">
        <v>69</v>
      </c>
      <c r="AI3" s="4" t="s">
        <v>75</v>
      </c>
      <c r="AJ3" s="5" t="n">
        <v>12947</v>
      </c>
      <c r="AK3" s="5" t="n">
        <v>10700</v>
      </c>
      <c r="AL3" s="4" t="s">
        <v>76</v>
      </c>
      <c r="AM3" s="4" t="s">
        <v>58</v>
      </c>
      <c r="AN3" s="4" t="s">
        <v>70</v>
      </c>
      <c r="AO3" s="3" t="n">
        <v>45253</v>
      </c>
      <c r="AP3" s="6" t="n">
        <v>1</v>
      </c>
      <c r="AQ3" s="5"/>
      <c r="AR3" s="5"/>
      <c r="AS3" s="4"/>
      <c r="AT3" s="4"/>
      <c r="AU3" s="3"/>
      <c r="AV3" s="3"/>
      <c r="AW3" s="4" t="s">
        <v>78</v>
      </c>
      <c r="AX3" s="4" t="n">
        <f aca="false">TRUE()</f>
        <v>1</v>
      </c>
      <c r="AY3" s="5" t="n">
        <v>10650</v>
      </c>
      <c r="AZ3" s="5" t="n">
        <v>12866.5</v>
      </c>
    </row>
    <row r="4" customFormat="false" ht="12.8" hidden="false" customHeight="false" outlineLevel="0" collapsed="false">
      <c r="A4" s="0" t="s">
        <v>79</v>
      </c>
      <c r="B4" s="0" t="s">
        <v>80</v>
      </c>
      <c r="C4" s="2" t="n">
        <v>45244.6123479167</v>
      </c>
      <c r="D4" s="0" t="s">
        <v>53</v>
      </c>
      <c r="E4" s="3" t="n">
        <v>45236</v>
      </c>
      <c r="F4" s="4" t="s">
        <v>54</v>
      </c>
      <c r="G4" s="4" t="s">
        <v>81</v>
      </c>
      <c r="H4" s="4" t="s">
        <v>82</v>
      </c>
      <c r="I4" s="5" t="n">
        <v>9125</v>
      </c>
      <c r="J4" s="5" t="n">
        <v>9125</v>
      </c>
      <c r="K4" s="5" t="n">
        <v>11041.25</v>
      </c>
      <c r="L4" s="4" t="s">
        <v>83</v>
      </c>
      <c r="M4" s="4" t="s">
        <v>77</v>
      </c>
      <c r="N4" s="4" t="s">
        <v>58</v>
      </c>
      <c r="O4" s="4" t="s">
        <v>59</v>
      </c>
      <c r="P4" s="4" t="s">
        <v>60</v>
      </c>
      <c r="Q4" s="4" t="s">
        <v>61</v>
      </c>
      <c r="R4" s="4" t="s">
        <v>62</v>
      </c>
      <c r="S4" s="4" t="s">
        <v>63</v>
      </c>
      <c r="T4" s="4" t="s">
        <v>64</v>
      </c>
      <c r="U4" s="4" t="s">
        <v>65</v>
      </c>
      <c r="V4" s="4" t="s">
        <v>66</v>
      </c>
      <c r="W4" s="4"/>
      <c r="X4" s="4" t="s">
        <v>67</v>
      </c>
      <c r="Y4" s="4"/>
      <c r="Z4" s="2" t="n">
        <v>45243.9993055556</v>
      </c>
      <c r="AA4" s="2"/>
      <c r="AB4" s="4"/>
      <c r="AC4" s="4" t="s">
        <v>68</v>
      </c>
      <c r="AD4" s="4"/>
      <c r="AE4" s="4"/>
      <c r="AF4" s="4"/>
      <c r="AG4" s="4" t="s">
        <v>81</v>
      </c>
      <c r="AH4" s="4" t="s">
        <v>69</v>
      </c>
      <c r="AI4" s="4" t="s">
        <v>82</v>
      </c>
      <c r="AJ4" s="5" t="n">
        <v>11041.25</v>
      </c>
      <c r="AK4" s="5" t="n">
        <v>9125</v>
      </c>
      <c r="AL4" s="4" t="s">
        <v>83</v>
      </c>
      <c r="AM4" s="4" t="s">
        <v>58</v>
      </c>
      <c r="AN4" s="4" t="s">
        <v>84</v>
      </c>
      <c r="AO4" s="3" t="n">
        <v>45244</v>
      </c>
      <c r="AP4" s="6" t="n">
        <v>1</v>
      </c>
      <c r="AQ4" s="5"/>
      <c r="AR4" s="5"/>
      <c r="AS4" s="4"/>
      <c r="AT4" s="4"/>
      <c r="AU4" s="3"/>
      <c r="AV4" s="3"/>
      <c r="AW4" s="4"/>
      <c r="AX4" s="4"/>
      <c r="AY4" s="5"/>
      <c r="AZ4" s="5"/>
    </row>
    <row r="5" customFormat="false" ht="12.8" hidden="false" customHeight="false" outlineLevel="0" collapsed="false">
      <c r="A5" s="0" t="s">
        <v>85</v>
      </c>
      <c r="B5" s="0" t="s">
        <v>86</v>
      </c>
      <c r="C5" s="2" t="n">
        <v>45243.5264829861</v>
      </c>
      <c r="D5" s="0" t="s">
        <v>53</v>
      </c>
      <c r="E5" s="3" t="n">
        <v>45211</v>
      </c>
      <c r="F5" s="4" t="s">
        <v>54</v>
      </c>
      <c r="G5" s="4" t="s">
        <v>87</v>
      </c>
      <c r="H5" s="4" t="s">
        <v>88</v>
      </c>
      <c r="I5" s="5" t="n">
        <v>12980.77</v>
      </c>
      <c r="J5" s="5" t="n">
        <v>12980.77</v>
      </c>
      <c r="K5" s="5" t="n">
        <v>13500</v>
      </c>
      <c r="L5" s="4" t="s">
        <v>89</v>
      </c>
      <c r="M5" s="4" t="s">
        <v>90</v>
      </c>
      <c r="N5" s="4" t="s">
        <v>58</v>
      </c>
      <c r="O5" s="4" t="s">
        <v>59</v>
      </c>
      <c r="P5" s="4" t="s">
        <v>60</v>
      </c>
      <c r="Q5" s="4" t="s">
        <v>61</v>
      </c>
      <c r="R5" s="4" t="s">
        <v>62</v>
      </c>
      <c r="S5" s="4" t="s">
        <v>63</v>
      </c>
      <c r="T5" s="4" t="s">
        <v>64</v>
      </c>
      <c r="U5" s="4" t="s">
        <v>65</v>
      </c>
      <c r="V5" s="4" t="s">
        <v>66</v>
      </c>
      <c r="W5" s="4"/>
      <c r="X5" s="4" t="s">
        <v>67</v>
      </c>
      <c r="Y5" s="4"/>
      <c r="Z5" s="2" t="n">
        <v>45225.9993055556</v>
      </c>
      <c r="AA5" s="2"/>
      <c r="AB5" s="4"/>
      <c r="AC5" s="4" t="s">
        <v>68</v>
      </c>
      <c r="AD5" s="4"/>
      <c r="AE5" s="4"/>
      <c r="AF5" s="4"/>
      <c r="AG5" s="4" t="s">
        <v>87</v>
      </c>
      <c r="AH5" s="4" t="s">
        <v>69</v>
      </c>
      <c r="AI5" s="4" t="s">
        <v>88</v>
      </c>
      <c r="AJ5" s="5" t="n">
        <v>13500</v>
      </c>
      <c r="AK5" s="5" t="n">
        <v>12980.77</v>
      </c>
      <c r="AL5" s="4" t="s">
        <v>89</v>
      </c>
      <c r="AM5" s="4" t="s">
        <v>58</v>
      </c>
      <c r="AN5" s="4" t="s">
        <v>70</v>
      </c>
      <c r="AO5" s="3" t="n">
        <v>45240</v>
      </c>
      <c r="AP5" s="6" t="n">
        <v>2</v>
      </c>
      <c r="AQ5" s="5"/>
      <c r="AR5" s="5"/>
      <c r="AS5" s="4"/>
      <c r="AT5" s="4"/>
      <c r="AU5" s="3"/>
      <c r="AV5" s="3"/>
      <c r="AW5" s="4" t="s">
        <v>91</v>
      </c>
      <c r="AX5" s="4" t="n">
        <f aca="false">TRUE()</f>
        <v>1</v>
      </c>
      <c r="AY5" s="5" t="n">
        <v>10967.06</v>
      </c>
      <c r="AZ5" s="5" t="n">
        <v>11405.74</v>
      </c>
    </row>
    <row r="6" customFormat="false" ht="12.8" hidden="false" customHeight="false" outlineLevel="0" collapsed="false">
      <c r="A6" s="0" t="s">
        <v>92</v>
      </c>
      <c r="B6" s="0" t="s">
        <v>93</v>
      </c>
      <c r="C6" s="2" t="n">
        <v>45238.5410351852</v>
      </c>
      <c r="D6" s="0" t="s">
        <v>53</v>
      </c>
      <c r="E6" s="3" t="n">
        <v>45210</v>
      </c>
      <c r="F6" s="4" t="s">
        <v>54</v>
      </c>
      <c r="G6" s="4" t="s">
        <v>94</v>
      </c>
      <c r="H6" s="4" t="s">
        <v>95</v>
      </c>
      <c r="I6" s="5" t="n">
        <v>14960.08</v>
      </c>
      <c r="J6" s="5" t="n">
        <v>14960.08</v>
      </c>
      <c r="K6" s="5" t="n">
        <v>18101.68</v>
      </c>
      <c r="L6" s="4" t="s">
        <v>96</v>
      </c>
      <c r="M6" s="4" t="s">
        <v>90</v>
      </c>
      <c r="N6" s="4" t="s">
        <v>58</v>
      </c>
      <c r="O6" s="4" t="s">
        <v>59</v>
      </c>
      <c r="P6" s="4" t="s">
        <v>60</v>
      </c>
      <c r="Q6" s="4" t="s">
        <v>61</v>
      </c>
      <c r="R6" s="4" t="s">
        <v>62</v>
      </c>
      <c r="S6" s="4" t="s">
        <v>63</v>
      </c>
      <c r="T6" s="4" t="s">
        <v>64</v>
      </c>
      <c r="U6" s="4" t="s">
        <v>65</v>
      </c>
      <c r="V6" s="4" t="s">
        <v>66</v>
      </c>
      <c r="W6" s="4"/>
      <c r="X6" s="4" t="s">
        <v>67</v>
      </c>
      <c r="Y6" s="4"/>
      <c r="Z6" s="2" t="n">
        <v>45217.9993055556</v>
      </c>
      <c r="AA6" s="2"/>
      <c r="AB6" s="4"/>
      <c r="AC6" s="4" t="s">
        <v>68</v>
      </c>
      <c r="AD6" s="4"/>
      <c r="AE6" s="4"/>
      <c r="AF6" s="4"/>
      <c r="AG6" s="4" t="s">
        <v>94</v>
      </c>
      <c r="AH6" s="4" t="s">
        <v>69</v>
      </c>
      <c r="AI6" s="4" t="s">
        <v>95</v>
      </c>
      <c r="AJ6" s="5" t="n">
        <v>18101.68</v>
      </c>
      <c r="AK6" s="5" t="n">
        <v>14960.08</v>
      </c>
      <c r="AL6" s="4" t="s">
        <v>96</v>
      </c>
      <c r="AM6" s="4" t="s">
        <v>58</v>
      </c>
      <c r="AN6" s="4" t="s">
        <v>70</v>
      </c>
      <c r="AO6" s="3" t="n">
        <v>45230</v>
      </c>
      <c r="AP6" s="6" t="n">
        <v>3</v>
      </c>
      <c r="AQ6" s="5"/>
      <c r="AR6" s="5"/>
      <c r="AS6" s="4"/>
      <c r="AT6" s="4"/>
      <c r="AU6" s="3"/>
      <c r="AV6" s="3"/>
      <c r="AW6" s="4" t="s">
        <v>97</v>
      </c>
      <c r="AX6" s="4" t="n">
        <f aca="false">FALSE()</f>
        <v>0</v>
      </c>
      <c r="AY6" s="5" t="n">
        <v>13200</v>
      </c>
      <c r="AZ6" s="5" t="n">
        <v>15972</v>
      </c>
    </row>
    <row r="7" customFormat="false" ht="12.8" hidden="false" customHeight="false" outlineLevel="0" collapsed="false">
      <c r="A7" s="0" t="s">
        <v>98</v>
      </c>
      <c r="B7" s="0" t="s">
        <v>99</v>
      </c>
      <c r="C7" s="2" t="n">
        <v>45236.3987252315</v>
      </c>
      <c r="D7" s="0" t="s">
        <v>53</v>
      </c>
      <c r="E7" s="3" t="n">
        <v>45201</v>
      </c>
      <c r="F7" s="4" t="s">
        <v>54</v>
      </c>
      <c r="G7" s="4" t="s">
        <v>100</v>
      </c>
      <c r="H7" s="4" t="s">
        <v>101</v>
      </c>
      <c r="I7" s="5" t="n">
        <v>12157</v>
      </c>
      <c r="J7" s="5" t="n">
        <v>12157</v>
      </c>
      <c r="K7" s="5" t="n">
        <v>14709.97</v>
      </c>
      <c r="L7" s="4" t="s">
        <v>102</v>
      </c>
      <c r="M7" s="4" t="s">
        <v>90</v>
      </c>
      <c r="N7" s="4" t="s">
        <v>58</v>
      </c>
      <c r="O7" s="4" t="s">
        <v>59</v>
      </c>
      <c r="P7" s="4" t="s">
        <v>60</v>
      </c>
      <c r="Q7" s="4" t="s">
        <v>61</v>
      </c>
      <c r="R7" s="4" t="s">
        <v>62</v>
      </c>
      <c r="S7" s="4" t="s">
        <v>63</v>
      </c>
      <c r="T7" s="4" t="s">
        <v>64</v>
      </c>
      <c r="U7" s="4" t="s">
        <v>65</v>
      </c>
      <c r="V7" s="4" t="s">
        <v>66</v>
      </c>
      <c r="W7" s="4"/>
      <c r="X7" s="4" t="s">
        <v>67</v>
      </c>
      <c r="Y7" s="4"/>
      <c r="Z7" s="2" t="n">
        <v>45212.9993055556</v>
      </c>
      <c r="AA7" s="2"/>
      <c r="AB7" s="4"/>
      <c r="AC7" s="4" t="s">
        <v>103</v>
      </c>
      <c r="AD7" s="4" t="s">
        <v>104</v>
      </c>
      <c r="AE7" s="4"/>
      <c r="AF7" s="4"/>
      <c r="AG7" s="4" t="s">
        <v>100</v>
      </c>
      <c r="AH7" s="4" t="s">
        <v>69</v>
      </c>
      <c r="AI7" s="4" t="s">
        <v>101</v>
      </c>
      <c r="AJ7" s="5" t="n">
        <v>14709.97</v>
      </c>
      <c r="AK7" s="5" t="n">
        <v>12157</v>
      </c>
      <c r="AL7" s="4" t="s">
        <v>102</v>
      </c>
      <c r="AM7" s="4" t="s">
        <v>58</v>
      </c>
      <c r="AN7" s="4" t="s">
        <v>70</v>
      </c>
      <c r="AO7" s="3" t="n">
        <v>45225</v>
      </c>
      <c r="AP7" s="6" t="n">
        <v>3</v>
      </c>
      <c r="AQ7" s="5"/>
      <c r="AR7" s="5"/>
      <c r="AS7" s="4"/>
      <c r="AT7" s="4"/>
      <c r="AU7" s="3"/>
      <c r="AV7" s="3"/>
      <c r="AW7" s="4" t="s">
        <v>105</v>
      </c>
      <c r="AX7" s="4" t="n">
        <f aca="false">TRUE()</f>
        <v>1</v>
      </c>
      <c r="AY7" s="5" t="n">
        <v>9815.9</v>
      </c>
      <c r="AZ7" s="5" t="n">
        <v>11877.24</v>
      </c>
    </row>
    <row r="8" customFormat="false" ht="12.8" hidden="false" customHeight="false" outlineLevel="0" collapsed="false">
      <c r="A8" s="0" t="s">
        <v>106</v>
      </c>
      <c r="B8" s="0" t="s">
        <v>107</v>
      </c>
      <c r="C8" s="2" t="n">
        <v>45232.3767561343</v>
      </c>
      <c r="D8" s="0" t="s">
        <v>53</v>
      </c>
      <c r="E8" s="3" t="n">
        <v>45183</v>
      </c>
      <c r="F8" s="4" t="s">
        <v>54</v>
      </c>
      <c r="G8" s="4" t="s">
        <v>108</v>
      </c>
      <c r="H8" s="4" t="s">
        <v>109</v>
      </c>
      <c r="I8" s="5" t="n">
        <v>14503.56</v>
      </c>
      <c r="J8" s="5" t="n">
        <v>14503.56</v>
      </c>
      <c r="K8" s="5" t="n">
        <v>17549.31</v>
      </c>
      <c r="L8" s="4" t="s">
        <v>110</v>
      </c>
      <c r="M8" s="4" t="s">
        <v>90</v>
      </c>
      <c r="N8" s="4" t="s">
        <v>58</v>
      </c>
      <c r="O8" s="4" t="s">
        <v>59</v>
      </c>
      <c r="P8" s="4" t="s">
        <v>60</v>
      </c>
      <c r="Q8" s="4" t="s">
        <v>61</v>
      </c>
      <c r="R8" s="4" t="s">
        <v>62</v>
      </c>
      <c r="S8" s="4" t="s">
        <v>63</v>
      </c>
      <c r="T8" s="4" t="s">
        <v>64</v>
      </c>
      <c r="U8" s="4" t="s">
        <v>65</v>
      </c>
      <c r="V8" s="4" t="s">
        <v>66</v>
      </c>
      <c r="W8" s="4"/>
      <c r="X8" s="4" t="s">
        <v>67</v>
      </c>
      <c r="Y8" s="4"/>
      <c r="Z8" s="2" t="n">
        <v>45197.9993055556</v>
      </c>
      <c r="AA8" s="2"/>
      <c r="AB8" s="4"/>
      <c r="AC8" s="4" t="s">
        <v>68</v>
      </c>
      <c r="AD8" s="4"/>
      <c r="AE8" s="4"/>
      <c r="AF8" s="4"/>
      <c r="AG8" s="4" t="s">
        <v>108</v>
      </c>
      <c r="AH8" s="4" t="s">
        <v>69</v>
      </c>
      <c r="AI8" s="4" t="s">
        <v>109</v>
      </c>
      <c r="AJ8" s="5" t="n">
        <v>17549.31</v>
      </c>
      <c r="AK8" s="5" t="n">
        <v>14503.56</v>
      </c>
      <c r="AL8" s="4" t="s">
        <v>110</v>
      </c>
      <c r="AM8" s="4" t="s">
        <v>58</v>
      </c>
      <c r="AN8" s="4" t="s">
        <v>70</v>
      </c>
      <c r="AO8" s="3" t="n">
        <v>45230</v>
      </c>
      <c r="AP8" s="6" t="n">
        <v>1</v>
      </c>
      <c r="AQ8" s="5"/>
      <c r="AR8" s="5"/>
      <c r="AS8" s="4"/>
      <c r="AT8" s="4"/>
      <c r="AU8" s="3"/>
      <c r="AV8" s="3"/>
      <c r="AW8" s="4" t="s">
        <v>111</v>
      </c>
      <c r="AX8" s="4" t="n">
        <f aca="false">TRUE()</f>
        <v>1</v>
      </c>
      <c r="AY8" s="5" t="n">
        <v>8246.85</v>
      </c>
      <c r="AZ8" s="5" t="n">
        <v>9978.69</v>
      </c>
    </row>
    <row r="9" customFormat="false" ht="12.8" hidden="false" customHeight="false" outlineLevel="0" collapsed="false">
      <c r="A9" s="0" t="s">
        <v>112</v>
      </c>
      <c r="B9" s="0" t="s">
        <v>113</v>
      </c>
      <c r="C9" s="2" t="n">
        <v>45230.5747585648</v>
      </c>
      <c r="D9" s="0" t="s">
        <v>53</v>
      </c>
      <c r="E9" s="3" t="n">
        <v>45218</v>
      </c>
      <c r="F9" s="4" t="s">
        <v>54</v>
      </c>
      <c r="G9" s="4" t="s">
        <v>114</v>
      </c>
      <c r="H9" s="4" t="s">
        <v>115</v>
      </c>
      <c r="I9" s="5" t="n">
        <v>9500</v>
      </c>
      <c r="J9" s="5" t="n">
        <v>9500</v>
      </c>
      <c r="K9" s="5" t="n">
        <v>11495</v>
      </c>
      <c r="L9" s="4" t="s">
        <v>116</v>
      </c>
      <c r="M9" s="4" t="s">
        <v>77</v>
      </c>
      <c r="N9" s="4" t="s">
        <v>58</v>
      </c>
      <c r="O9" s="4" t="s">
        <v>59</v>
      </c>
      <c r="P9" s="4" t="s">
        <v>60</v>
      </c>
      <c r="Q9" s="4" t="s">
        <v>61</v>
      </c>
      <c r="R9" s="4" t="s">
        <v>62</v>
      </c>
      <c r="S9" s="4" t="s">
        <v>63</v>
      </c>
      <c r="T9" s="4" t="s">
        <v>64</v>
      </c>
      <c r="U9" s="4" t="s">
        <v>65</v>
      </c>
      <c r="V9" s="4" t="s">
        <v>66</v>
      </c>
      <c r="W9" s="4"/>
      <c r="X9" s="4" t="s">
        <v>67</v>
      </c>
      <c r="Y9" s="4"/>
      <c r="Z9" s="2" t="n">
        <v>45225.9993055556</v>
      </c>
      <c r="AA9" s="2"/>
      <c r="AB9" s="4"/>
      <c r="AC9" s="4" t="s">
        <v>68</v>
      </c>
      <c r="AD9" s="4"/>
      <c r="AE9" s="4"/>
      <c r="AF9" s="4"/>
      <c r="AG9" s="4" t="s">
        <v>114</v>
      </c>
      <c r="AH9" s="4" t="s">
        <v>69</v>
      </c>
      <c r="AI9" s="4" t="s">
        <v>115</v>
      </c>
      <c r="AJ9" s="5" t="n">
        <v>11495</v>
      </c>
      <c r="AK9" s="5" t="n">
        <v>9500</v>
      </c>
      <c r="AL9" s="4" t="s">
        <v>116</v>
      </c>
      <c r="AM9" s="4" t="s">
        <v>58</v>
      </c>
      <c r="AN9" s="4" t="s">
        <v>70</v>
      </c>
      <c r="AO9" s="3" t="n">
        <v>45230</v>
      </c>
      <c r="AP9" s="6" t="n">
        <v>3</v>
      </c>
      <c r="AQ9" s="5"/>
      <c r="AR9" s="5"/>
      <c r="AS9" s="4"/>
      <c r="AT9" s="4"/>
      <c r="AU9" s="3"/>
      <c r="AV9" s="3"/>
      <c r="AW9" s="4" t="s">
        <v>117</v>
      </c>
      <c r="AX9" s="4" t="n">
        <f aca="false">TRUE()</f>
        <v>1</v>
      </c>
      <c r="AY9" s="5" t="n">
        <v>8225</v>
      </c>
      <c r="AZ9" s="5" t="n">
        <v>9952.25</v>
      </c>
    </row>
    <row r="10" customFormat="false" ht="12.8" hidden="false" customHeight="false" outlineLevel="0" collapsed="false">
      <c r="A10" s="0" t="s">
        <v>118</v>
      </c>
      <c r="B10" s="0" t="s">
        <v>119</v>
      </c>
      <c r="C10" s="2" t="n">
        <v>45230.3843085648</v>
      </c>
      <c r="D10" s="0" t="s">
        <v>53</v>
      </c>
      <c r="E10" s="3" t="n">
        <v>45007</v>
      </c>
      <c r="F10" s="4" t="s">
        <v>54</v>
      </c>
      <c r="G10" s="4" t="s">
        <v>120</v>
      </c>
      <c r="H10" s="4" t="s">
        <v>121</v>
      </c>
      <c r="I10" s="5" t="n">
        <v>12864.85</v>
      </c>
      <c r="J10" s="5" t="n">
        <v>12864.85</v>
      </c>
      <c r="K10" s="5" t="n">
        <v>15566.46</v>
      </c>
      <c r="L10" s="4" t="s">
        <v>122</v>
      </c>
      <c r="M10" s="4" t="s">
        <v>90</v>
      </c>
      <c r="N10" s="4" t="s">
        <v>58</v>
      </c>
      <c r="O10" s="4" t="s">
        <v>59</v>
      </c>
      <c r="P10" s="4" t="s">
        <v>60</v>
      </c>
      <c r="Q10" s="4" t="s">
        <v>61</v>
      </c>
      <c r="R10" s="4" t="s">
        <v>62</v>
      </c>
      <c r="S10" s="4" t="s">
        <v>63</v>
      </c>
      <c r="T10" s="4" t="s">
        <v>64</v>
      </c>
      <c r="U10" s="4" t="s">
        <v>65</v>
      </c>
      <c r="V10" s="4" t="s">
        <v>66</v>
      </c>
      <c r="W10" s="4"/>
      <c r="X10" s="4" t="s">
        <v>67</v>
      </c>
      <c r="Y10" s="4"/>
      <c r="Z10" s="2" t="n">
        <v>45010.9993055556</v>
      </c>
      <c r="AA10" s="2"/>
      <c r="AB10" s="4"/>
      <c r="AC10" s="4" t="s">
        <v>68</v>
      </c>
      <c r="AD10" s="4"/>
      <c r="AE10" s="4"/>
      <c r="AF10" s="4"/>
      <c r="AG10" s="4" t="s">
        <v>120</v>
      </c>
      <c r="AH10" s="4" t="s">
        <v>69</v>
      </c>
      <c r="AI10" s="4" t="s">
        <v>121</v>
      </c>
      <c r="AJ10" s="5" t="n">
        <v>15566.46</v>
      </c>
      <c r="AK10" s="5" t="n">
        <v>12864.85</v>
      </c>
      <c r="AL10" s="4" t="s">
        <v>122</v>
      </c>
      <c r="AM10" s="4" t="s">
        <v>58</v>
      </c>
      <c r="AN10" s="4" t="s">
        <v>84</v>
      </c>
      <c r="AO10" s="3" t="n">
        <v>45230</v>
      </c>
      <c r="AP10" s="6" t="n">
        <v>0</v>
      </c>
      <c r="AQ10" s="5"/>
      <c r="AR10" s="5"/>
      <c r="AS10" s="4"/>
      <c r="AT10" s="4"/>
      <c r="AU10" s="3"/>
      <c r="AV10" s="3"/>
      <c r="AW10" s="4"/>
      <c r="AX10" s="4"/>
      <c r="AY10" s="5"/>
      <c r="AZ10" s="5"/>
    </row>
    <row r="11" customFormat="false" ht="12.8" hidden="false" customHeight="false" outlineLevel="0" collapsed="false">
      <c r="A11" s="0" t="s">
        <v>123</v>
      </c>
      <c r="B11" s="0" t="s">
        <v>124</v>
      </c>
      <c r="C11" s="2" t="n">
        <v>45230.3770164352</v>
      </c>
      <c r="D11" s="0" t="s">
        <v>53</v>
      </c>
      <c r="E11" s="3" t="n">
        <v>45076</v>
      </c>
      <c r="F11" s="4" t="s">
        <v>54</v>
      </c>
      <c r="G11" s="4" t="s">
        <v>125</v>
      </c>
      <c r="H11" s="4" t="s">
        <v>126</v>
      </c>
      <c r="I11" s="5" t="n">
        <v>20110.09</v>
      </c>
      <c r="J11" s="5" t="n">
        <v>20110.09</v>
      </c>
      <c r="K11" s="5" t="n">
        <v>24333.21</v>
      </c>
      <c r="L11" s="4"/>
      <c r="M11" s="4" t="s">
        <v>57</v>
      </c>
      <c r="N11" s="4" t="s">
        <v>58</v>
      </c>
      <c r="O11" s="4" t="s">
        <v>59</v>
      </c>
      <c r="P11" s="4" t="s">
        <v>60</v>
      </c>
      <c r="Q11" s="4" t="s">
        <v>61</v>
      </c>
      <c r="R11" s="4" t="s">
        <v>62</v>
      </c>
      <c r="S11" s="4" t="s">
        <v>63</v>
      </c>
      <c r="T11" s="4" t="s">
        <v>64</v>
      </c>
      <c r="U11" s="4" t="s">
        <v>65</v>
      </c>
      <c r="V11" s="4" t="s">
        <v>66</v>
      </c>
      <c r="W11" s="4"/>
      <c r="X11" s="4" t="s">
        <v>67</v>
      </c>
      <c r="Y11" s="4"/>
      <c r="Z11" s="2" t="n">
        <v>45115.9993055556</v>
      </c>
      <c r="AA11" s="2"/>
      <c r="AB11" s="4"/>
      <c r="AC11" s="4" t="s">
        <v>68</v>
      </c>
      <c r="AD11" s="4"/>
      <c r="AE11" s="4"/>
      <c r="AF11" s="4"/>
      <c r="AG11" s="4" t="s">
        <v>125</v>
      </c>
      <c r="AH11" s="4" t="s">
        <v>69</v>
      </c>
      <c r="AI11" s="4" t="s">
        <v>126</v>
      </c>
      <c r="AJ11" s="5" t="n">
        <v>24333.21</v>
      </c>
      <c r="AK11" s="5" t="n">
        <v>20110.09</v>
      </c>
      <c r="AL11" s="4"/>
      <c r="AM11" s="4" t="s">
        <v>58</v>
      </c>
      <c r="AN11" s="4" t="s">
        <v>70</v>
      </c>
      <c r="AO11" s="3" t="n">
        <v>45119</v>
      </c>
      <c r="AP11" s="6" t="n">
        <v>1</v>
      </c>
      <c r="AQ11" s="5"/>
      <c r="AR11" s="5"/>
      <c r="AS11" s="4"/>
      <c r="AT11" s="4"/>
      <c r="AU11" s="3"/>
      <c r="AV11" s="3"/>
      <c r="AW11" s="4" t="s">
        <v>127</v>
      </c>
      <c r="AX11" s="4" t="n">
        <f aca="false">FALSE()</f>
        <v>0</v>
      </c>
      <c r="AY11" s="5" t="n">
        <v>20110.09</v>
      </c>
      <c r="AZ11" s="5" t="n">
        <v>24333.21</v>
      </c>
    </row>
    <row r="12" customFormat="false" ht="12.8" hidden="false" customHeight="false" outlineLevel="0" collapsed="false">
      <c r="A12" s="0" t="s">
        <v>128</v>
      </c>
      <c r="B12" s="0" t="s">
        <v>129</v>
      </c>
      <c r="C12" s="2" t="n">
        <v>45229.4228490741</v>
      </c>
      <c r="D12" s="0" t="s">
        <v>53</v>
      </c>
      <c r="E12" s="3" t="n">
        <v>45189</v>
      </c>
      <c r="F12" s="4" t="s">
        <v>54</v>
      </c>
      <c r="G12" s="4" t="s">
        <v>130</v>
      </c>
      <c r="H12" s="4" t="s">
        <v>131</v>
      </c>
      <c r="I12" s="5" t="n">
        <v>6508.26</v>
      </c>
      <c r="J12" s="5" t="n">
        <v>6508.26</v>
      </c>
      <c r="K12" s="5" t="n">
        <v>7875</v>
      </c>
      <c r="L12" s="4" t="s">
        <v>132</v>
      </c>
      <c r="M12" s="4" t="s">
        <v>77</v>
      </c>
      <c r="N12" s="4" t="s">
        <v>58</v>
      </c>
      <c r="O12" s="4" t="s">
        <v>59</v>
      </c>
      <c r="P12" s="4" t="s">
        <v>60</v>
      </c>
      <c r="Q12" s="4" t="s">
        <v>61</v>
      </c>
      <c r="R12" s="4" t="s">
        <v>62</v>
      </c>
      <c r="S12" s="4" t="s">
        <v>63</v>
      </c>
      <c r="T12" s="4" t="s">
        <v>64</v>
      </c>
      <c r="U12" s="4" t="s">
        <v>65</v>
      </c>
      <c r="V12" s="4" t="s">
        <v>66</v>
      </c>
      <c r="W12" s="4"/>
      <c r="X12" s="4" t="s">
        <v>67</v>
      </c>
      <c r="Y12" s="4"/>
      <c r="Z12" s="2" t="n">
        <v>45197.5833333333</v>
      </c>
      <c r="AA12" s="2"/>
      <c r="AB12" s="4"/>
      <c r="AC12" s="4" t="s">
        <v>103</v>
      </c>
      <c r="AD12" s="4" t="s">
        <v>133</v>
      </c>
      <c r="AE12" s="4"/>
      <c r="AF12" s="4"/>
      <c r="AG12" s="4" t="s">
        <v>130</v>
      </c>
      <c r="AH12" s="4" t="s">
        <v>69</v>
      </c>
      <c r="AI12" s="4" t="s">
        <v>131</v>
      </c>
      <c r="AJ12" s="5" t="n">
        <v>7875</v>
      </c>
      <c r="AK12" s="5" t="n">
        <v>6508.26</v>
      </c>
      <c r="AL12" s="4" t="s">
        <v>132</v>
      </c>
      <c r="AM12" s="4" t="s">
        <v>58</v>
      </c>
      <c r="AN12" s="4" t="s">
        <v>70</v>
      </c>
      <c r="AO12" s="3" t="n">
        <v>45226</v>
      </c>
      <c r="AP12" s="6" t="n">
        <v>5</v>
      </c>
      <c r="AQ12" s="5"/>
      <c r="AR12" s="5"/>
      <c r="AS12" s="4"/>
      <c r="AT12" s="4"/>
      <c r="AU12" s="3"/>
      <c r="AV12" s="3"/>
      <c r="AW12" s="4" t="s">
        <v>134</v>
      </c>
      <c r="AX12" s="4" t="n">
        <f aca="false">TRUE()</f>
        <v>1</v>
      </c>
      <c r="AY12" s="5" t="n">
        <v>4067.66</v>
      </c>
      <c r="AZ12" s="5" t="n">
        <v>4921.87</v>
      </c>
    </row>
    <row r="13" customFormat="false" ht="12.8" hidden="false" customHeight="false" outlineLevel="0" collapsed="false">
      <c r="A13" s="0" t="s">
        <v>135</v>
      </c>
      <c r="B13" s="0" t="s">
        <v>136</v>
      </c>
      <c r="C13" s="2" t="n">
        <v>45216.5236524306</v>
      </c>
      <c r="D13" s="0" t="s">
        <v>53</v>
      </c>
      <c r="E13" s="3" t="n">
        <v>45216</v>
      </c>
      <c r="F13" s="4" t="s">
        <v>54</v>
      </c>
      <c r="G13" s="4" t="s">
        <v>137</v>
      </c>
      <c r="H13" s="4" t="s">
        <v>138</v>
      </c>
      <c r="I13" s="5" t="n">
        <v>12781.27</v>
      </c>
      <c r="J13" s="5" t="n">
        <v>12781.27</v>
      </c>
      <c r="K13" s="5" t="n">
        <v>15465.34</v>
      </c>
      <c r="L13" s="4"/>
      <c r="M13" s="4" t="s">
        <v>139</v>
      </c>
      <c r="N13" s="4" t="s">
        <v>58</v>
      </c>
      <c r="O13" s="4" t="s">
        <v>59</v>
      </c>
      <c r="P13" s="4" t="s">
        <v>60</v>
      </c>
      <c r="Q13" s="4" t="s">
        <v>61</v>
      </c>
      <c r="R13" s="4" t="s">
        <v>62</v>
      </c>
      <c r="S13" s="4" t="s">
        <v>63</v>
      </c>
      <c r="T13" s="4" t="s">
        <v>64</v>
      </c>
      <c r="U13" s="4" t="s">
        <v>65</v>
      </c>
      <c r="V13" s="4" t="s">
        <v>66</v>
      </c>
      <c r="W13" s="4"/>
      <c r="X13" s="4" t="s">
        <v>67</v>
      </c>
      <c r="Y13" s="4"/>
      <c r="Z13" s="2" t="n">
        <v>45216.5145833333</v>
      </c>
      <c r="AA13" s="2"/>
      <c r="AB13" s="4"/>
      <c r="AC13" s="4" t="s">
        <v>68</v>
      </c>
      <c r="AD13" s="4"/>
      <c r="AE13" s="4"/>
      <c r="AF13" s="4"/>
      <c r="AG13" s="4" t="s">
        <v>137</v>
      </c>
      <c r="AH13" s="4" t="s">
        <v>69</v>
      </c>
      <c r="AI13" s="4" t="s">
        <v>138</v>
      </c>
      <c r="AJ13" s="5" t="n">
        <v>15465.34</v>
      </c>
      <c r="AK13" s="5" t="n">
        <v>12781.27</v>
      </c>
      <c r="AL13" s="4"/>
      <c r="AM13" s="4" t="s">
        <v>58</v>
      </c>
      <c r="AN13" s="4" t="s">
        <v>70</v>
      </c>
      <c r="AO13" s="3" t="n">
        <v>45216</v>
      </c>
      <c r="AP13" s="6" t="n">
        <v>1</v>
      </c>
      <c r="AQ13" s="5"/>
      <c r="AR13" s="5"/>
      <c r="AS13" s="4"/>
      <c r="AT13" s="4"/>
      <c r="AU13" s="3"/>
      <c r="AV13" s="3"/>
      <c r="AW13" s="4" t="s">
        <v>140</v>
      </c>
      <c r="AX13" s="4" t="n">
        <f aca="false">FALSE()</f>
        <v>0</v>
      </c>
      <c r="AY13" s="5" t="n">
        <v>12781.27</v>
      </c>
      <c r="AZ13" s="5" t="n">
        <v>15465.34</v>
      </c>
    </row>
    <row r="14" customFormat="false" ht="12.8" hidden="false" customHeight="false" outlineLevel="0" collapsed="false">
      <c r="A14" s="0" t="s">
        <v>141</v>
      </c>
      <c r="B14" s="0" t="s">
        <v>142</v>
      </c>
      <c r="C14" s="2" t="n">
        <v>45210.3420565972</v>
      </c>
      <c r="D14" s="0" t="s">
        <v>53</v>
      </c>
      <c r="E14" s="3" t="n">
        <v>45113</v>
      </c>
      <c r="F14" s="4" t="s">
        <v>54</v>
      </c>
      <c r="G14" s="4" t="s">
        <v>143</v>
      </c>
      <c r="H14" s="4" t="s">
        <v>144</v>
      </c>
      <c r="I14" s="5"/>
      <c r="J14" s="5" t="n">
        <v>14972.6</v>
      </c>
      <c r="K14" s="5" t="n">
        <v>18116.85</v>
      </c>
      <c r="L14" s="4" t="s">
        <v>145</v>
      </c>
      <c r="M14" s="4" t="s">
        <v>77</v>
      </c>
      <c r="N14" s="4" t="s">
        <v>58</v>
      </c>
      <c r="O14" s="4" t="s">
        <v>59</v>
      </c>
      <c r="P14" s="4" t="s">
        <v>60</v>
      </c>
      <c r="Q14" s="4" t="s">
        <v>61</v>
      </c>
      <c r="R14" s="4" t="s">
        <v>62</v>
      </c>
      <c r="S14" s="4" t="s">
        <v>63</v>
      </c>
      <c r="T14" s="4" t="s">
        <v>64</v>
      </c>
      <c r="U14" s="4" t="s">
        <v>65</v>
      </c>
      <c r="V14" s="4" t="s">
        <v>66</v>
      </c>
      <c r="W14" s="4"/>
      <c r="X14" s="4" t="s">
        <v>67</v>
      </c>
      <c r="Y14" s="4"/>
      <c r="Z14" s="2" t="n">
        <v>45120.9993055556</v>
      </c>
      <c r="AA14" s="2"/>
      <c r="AB14" s="4"/>
      <c r="AC14" s="4" t="s">
        <v>68</v>
      </c>
      <c r="AD14" s="4"/>
      <c r="AE14" s="4"/>
      <c r="AF14" s="4"/>
      <c r="AG14" s="4" t="s">
        <v>143</v>
      </c>
      <c r="AH14" s="4" t="s">
        <v>69</v>
      </c>
      <c r="AI14" s="4" t="s">
        <v>144</v>
      </c>
      <c r="AJ14" s="5" t="n">
        <v>18116.85</v>
      </c>
      <c r="AK14" s="5" t="n">
        <v>14972.6</v>
      </c>
      <c r="AL14" s="4" t="s">
        <v>145</v>
      </c>
      <c r="AM14" s="4" t="s">
        <v>58</v>
      </c>
      <c r="AN14" s="4" t="s">
        <v>84</v>
      </c>
      <c r="AO14" s="3" t="n">
        <v>45209</v>
      </c>
      <c r="AP14" s="6" t="n">
        <v>0</v>
      </c>
      <c r="AQ14" s="5"/>
      <c r="AR14" s="5"/>
      <c r="AS14" s="4"/>
      <c r="AT14" s="4"/>
      <c r="AU14" s="3"/>
      <c r="AV14" s="3"/>
      <c r="AW14" s="4"/>
      <c r="AX14" s="4"/>
      <c r="AY14" s="5"/>
      <c r="AZ14" s="5"/>
    </row>
    <row r="15" customFormat="false" ht="12.8" hidden="false" customHeight="false" outlineLevel="0" collapsed="false">
      <c r="A15" s="0" t="s">
        <v>146</v>
      </c>
      <c r="B15" s="0" t="s">
        <v>147</v>
      </c>
      <c r="C15" s="2" t="n">
        <v>45209.5652990741</v>
      </c>
      <c r="D15" s="0" t="s">
        <v>53</v>
      </c>
      <c r="E15" s="3" t="n">
        <v>45194</v>
      </c>
      <c r="F15" s="4" t="s">
        <v>54</v>
      </c>
      <c r="G15" s="4" t="s">
        <v>148</v>
      </c>
      <c r="H15" s="4" t="s">
        <v>149</v>
      </c>
      <c r="I15" s="5" t="n">
        <v>14999</v>
      </c>
      <c r="J15" s="5" t="n">
        <v>14999</v>
      </c>
      <c r="K15" s="5" t="n">
        <v>18148.79</v>
      </c>
      <c r="L15" s="4" t="s">
        <v>150</v>
      </c>
      <c r="M15" s="4" t="s">
        <v>57</v>
      </c>
      <c r="N15" s="4" t="s">
        <v>58</v>
      </c>
      <c r="O15" s="4" t="s">
        <v>59</v>
      </c>
      <c r="P15" s="4" t="s">
        <v>60</v>
      </c>
      <c r="Q15" s="4" t="s">
        <v>61</v>
      </c>
      <c r="R15" s="4" t="s">
        <v>62</v>
      </c>
      <c r="S15" s="4" t="s">
        <v>63</v>
      </c>
      <c r="T15" s="4" t="s">
        <v>64</v>
      </c>
      <c r="U15" s="4" t="s">
        <v>65</v>
      </c>
      <c r="V15" s="4" t="s">
        <v>66</v>
      </c>
      <c r="W15" s="4"/>
      <c r="X15" s="4" t="s">
        <v>67</v>
      </c>
      <c r="Y15" s="4"/>
      <c r="Z15" s="2" t="n">
        <v>45197.9993055556</v>
      </c>
      <c r="AA15" s="2"/>
      <c r="AB15" s="4"/>
      <c r="AC15" s="4" t="s">
        <v>68</v>
      </c>
      <c r="AD15" s="4"/>
      <c r="AE15" s="4"/>
      <c r="AF15" s="4"/>
      <c r="AG15" s="4" t="s">
        <v>148</v>
      </c>
      <c r="AH15" s="4" t="s">
        <v>69</v>
      </c>
      <c r="AI15" s="4" t="s">
        <v>149</v>
      </c>
      <c r="AJ15" s="5" t="n">
        <v>18148.79</v>
      </c>
      <c r="AK15" s="5" t="n">
        <v>14999</v>
      </c>
      <c r="AL15" s="4" t="s">
        <v>150</v>
      </c>
      <c r="AM15" s="4" t="s">
        <v>58</v>
      </c>
      <c r="AN15" s="4" t="s">
        <v>70</v>
      </c>
      <c r="AO15" s="3" t="n">
        <v>45208</v>
      </c>
      <c r="AP15" s="6" t="n">
        <v>1</v>
      </c>
      <c r="AQ15" s="5"/>
      <c r="AR15" s="5"/>
      <c r="AS15" s="4"/>
      <c r="AT15" s="4"/>
      <c r="AU15" s="3"/>
      <c r="AV15" s="3"/>
      <c r="AW15" s="4" t="s">
        <v>151</v>
      </c>
      <c r="AX15" s="4" t="n">
        <f aca="false">FALSE()</f>
        <v>0</v>
      </c>
      <c r="AY15" s="5" t="n">
        <v>14999</v>
      </c>
      <c r="AZ15" s="5" t="n">
        <v>18148.79</v>
      </c>
    </row>
    <row r="16" customFormat="false" ht="12.8" hidden="false" customHeight="false" outlineLevel="0" collapsed="false">
      <c r="A16" s="0" t="s">
        <v>152</v>
      </c>
      <c r="B16" s="0" t="s">
        <v>153</v>
      </c>
      <c r="C16" s="2" t="n">
        <v>45196.3966606481</v>
      </c>
      <c r="D16" s="0" t="s">
        <v>53</v>
      </c>
      <c r="E16" s="3" t="n">
        <v>45196</v>
      </c>
      <c r="F16" s="4" t="s">
        <v>54</v>
      </c>
      <c r="G16" s="4" t="s">
        <v>154</v>
      </c>
      <c r="H16" s="4" t="s">
        <v>155</v>
      </c>
      <c r="I16" s="5" t="n">
        <v>8150</v>
      </c>
      <c r="J16" s="5" t="n">
        <v>8150</v>
      </c>
      <c r="K16" s="5" t="n">
        <v>9861.5</v>
      </c>
      <c r="L16" s="4"/>
      <c r="M16" s="4" t="s">
        <v>90</v>
      </c>
      <c r="N16" s="4" t="s">
        <v>58</v>
      </c>
      <c r="O16" s="4" t="s">
        <v>59</v>
      </c>
      <c r="P16" s="4" t="s">
        <v>60</v>
      </c>
      <c r="Q16" s="4" t="s">
        <v>61</v>
      </c>
      <c r="R16" s="4" t="s">
        <v>62</v>
      </c>
      <c r="S16" s="4" t="s">
        <v>63</v>
      </c>
      <c r="T16" s="4" t="s">
        <v>64</v>
      </c>
      <c r="U16" s="4" t="s">
        <v>65</v>
      </c>
      <c r="V16" s="4" t="s">
        <v>66</v>
      </c>
      <c r="W16" s="4"/>
      <c r="X16" s="4" t="s">
        <v>67</v>
      </c>
      <c r="Y16" s="4"/>
      <c r="Z16" s="2"/>
      <c r="AA16" s="2"/>
      <c r="AB16" s="4"/>
      <c r="AC16" s="4" t="s">
        <v>68</v>
      </c>
      <c r="AD16" s="4"/>
      <c r="AE16" s="4"/>
      <c r="AF16" s="4"/>
      <c r="AG16" s="4" t="s">
        <v>154</v>
      </c>
      <c r="AH16" s="4" t="s">
        <v>69</v>
      </c>
      <c r="AI16" s="4" t="s">
        <v>155</v>
      </c>
      <c r="AJ16" s="5" t="n">
        <v>9861.5</v>
      </c>
      <c r="AK16" s="5" t="n">
        <v>8150</v>
      </c>
      <c r="AL16" s="4"/>
      <c r="AM16" s="4" t="s">
        <v>58</v>
      </c>
      <c r="AN16" s="4" t="s">
        <v>70</v>
      </c>
      <c r="AO16" s="3" t="n">
        <v>45188</v>
      </c>
      <c r="AP16" s="6" t="n">
        <v>1</v>
      </c>
      <c r="AQ16" s="5"/>
      <c r="AR16" s="5"/>
      <c r="AS16" s="4"/>
      <c r="AT16" s="4"/>
      <c r="AU16" s="3"/>
      <c r="AV16" s="3"/>
      <c r="AW16" s="4" t="s">
        <v>156</v>
      </c>
      <c r="AX16" s="4" t="n">
        <f aca="false">TRUE()</f>
        <v>1</v>
      </c>
      <c r="AY16" s="5" t="n">
        <v>8150</v>
      </c>
      <c r="AZ16" s="5" t="n">
        <v>9861.5</v>
      </c>
    </row>
    <row r="17" customFormat="false" ht="12.8" hidden="false" customHeight="false" outlineLevel="0" collapsed="false">
      <c r="A17" s="0" t="s">
        <v>157</v>
      </c>
      <c r="B17" s="0" t="s">
        <v>158</v>
      </c>
      <c r="C17" s="2" t="n">
        <v>45196.3620143519</v>
      </c>
      <c r="D17" s="0" t="s">
        <v>53</v>
      </c>
      <c r="E17" s="3" t="n">
        <v>45182</v>
      </c>
      <c r="F17" s="4" t="s">
        <v>54</v>
      </c>
      <c r="G17" s="4" t="s">
        <v>159</v>
      </c>
      <c r="H17" s="4" t="s">
        <v>160</v>
      </c>
      <c r="I17" s="5" t="n">
        <v>3200</v>
      </c>
      <c r="J17" s="5" t="n">
        <v>3200</v>
      </c>
      <c r="K17" s="5" t="n">
        <v>3872</v>
      </c>
      <c r="L17" s="4" t="s">
        <v>161</v>
      </c>
      <c r="M17" s="4" t="s">
        <v>57</v>
      </c>
      <c r="N17" s="4" t="s">
        <v>58</v>
      </c>
      <c r="O17" s="4" t="s">
        <v>59</v>
      </c>
      <c r="P17" s="4" t="s">
        <v>60</v>
      </c>
      <c r="Q17" s="4" t="s">
        <v>61</v>
      </c>
      <c r="R17" s="4" t="s">
        <v>62</v>
      </c>
      <c r="S17" s="4" t="s">
        <v>63</v>
      </c>
      <c r="T17" s="4" t="s">
        <v>64</v>
      </c>
      <c r="U17" s="4" t="s">
        <v>65</v>
      </c>
      <c r="V17" s="4" t="s">
        <v>66</v>
      </c>
      <c r="W17" s="4"/>
      <c r="X17" s="4" t="s">
        <v>67</v>
      </c>
      <c r="Y17" s="4"/>
      <c r="Z17" s="2" t="n">
        <v>45189.9993055556</v>
      </c>
      <c r="AA17" s="2"/>
      <c r="AB17" s="4"/>
      <c r="AC17" s="4" t="s">
        <v>68</v>
      </c>
      <c r="AD17" s="4"/>
      <c r="AE17" s="4"/>
      <c r="AF17" s="4"/>
      <c r="AG17" s="4" t="s">
        <v>159</v>
      </c>
      <c r="AH17" s="4" t="s">
        <v>69</v>
      </c>
      <c r="AI17" s="4" t="s">
        <v>160</v>
      </c>
      <c r="AJ17" s="5" t="n">
        <v>3872</v>
      </c>
      <c r="AK17" s="5" t="n">
        <v>3200</v>
      </c>
      <c r="AL17" s="4" t="s">
        <v>161</v>
      </c>
      <c r="AM17" s="4" t="s">
        <v>58</v>
      </c>
      <c r="AN17" s="4" t="s">
        <v>70</v>
      </c>
      <c r="AO17" s="3" t="n">
        <v>45195</v>
      </c>
      <c r="AP17" s="6" t="n">
        <v>2</v>
      </c>
      <c r="AQ17" s="5"/>
      <c r="AR17" s="5"/>
      <c r="AS17" s="4"/>
      <c r="AT17" s="4"/>
      <c r="AU17" s="3"/>
      <c r="AV17" s="3"/>
      <c r="AW17" s="4" t="s">
        <v>162</v>
      </c>
      <c r="AX17" s="4" t="n">
        <f aca="false">TRUE()</f>
        <v>1</v>
      </c>
      <c r="AY17" s="5" t="n">
        <v>2896</v>
      </c>
      <c r="AZ17" s="5" t="n">
        <v>3504.16</v>
      </c>
    </row>
    <row r="18" customFormat="false" ht="12.8" hidden="false" customHeight="false" outlineLevel="0" collapsed="false">
      <c r="A18" s="0" t="s">
        <v>163</v>
      </c>
      <c r="B18" s="0" t="s">
        <v>164</v>
      </c>
      <c r="C18" s="2" t="n">
        <v>45191.5704609954</v>
      </c>
      <c r="D18" s="0" t="s">
        <v>53</v>
      </c>
      <c r="E18" s="3" t="n">
        <v>45183</v>
      </c>
      <c r="F18" s="4" t="s">
        <v>54</v>
      </c>
      <c r="G18" s="4" t="s">
        <v>165</v>
      </c>
      <c r="H18" s="4" t="s">
        <v>166</v>
      </c>
      <c r="I18" s="5" t="n">
        <v>48387.9</v>
      </c>
      <c r="J18" s="5" t="n">
        <v>39990</v>
      </c>
      <c r="K18" s="5" t="n">
        <v>48387.9</v>
      </c>
      <c r="L18" s="4" t="s">
        <v>167</v>
      </c>
      <c r="M18" s="4" t="s">
        <v>57</v>
      </c>
      <c r="N18" s="4" t="s">
        <v>58</v>
      </c>
      <c r="O18" s="4" t="s">
        <v>59</v>
      </c>
      <c r="P18" s="4" t="s">
        <v>60</v>
      </c>
      <c r="Q18" s="4" t="s">
        <v>61</v>
      </c>
      <c r="R18" s="4" t="s">
        <v>62</v>
      </c>
      <c r="S18" s="4" t="s">
        <v>63</v>
      </c>
      <c r="T18" s="4" t="s">
        <v>64</v>
      </c>
      <c r="U18" s="4" t="s">
        <v>65</v>
      </c>
      <c r="V18" s="4" t="s">
        <v>66</v>
      </c>
      <c r="W18" s="4"/>
      <c r="X18" s="4" t="s">
        <v>67</v>
      </c>
      <c r="Y18" s="4"/>
      <c r="Z18" s="2" t="n">
        <v>45190.9993055556</v>
      </c>
      <c r="AA18" s="2"/>
      <c r="AB18" s="4"/>
      <c r="AC18" s="4" t="s">
        <v>68</v>
      </c>
      <c r="AD18" s="4"/>
      <c r="AE18" s="4"/>
      <c r="AF18" s="4"/>
      <c r="AG18" s="4" t="s">
        <v>165</v>
      </c>
      <c r="AH18" s="4" t="s">
        <v>69</v>
      </c>
      <c r="AI18" s="4" t="s">
        <v>166</v>
      </c>
      <c r="AJ18" s="5" t="n">
        <v>48387.9</v>
      </c>
      <c r="AK18" s="5" t="n">
        <v>39990</v>
      </c>
      <c r="AL18" s="4" t="s">
        <v>167</v>
      </c>
      <c r="AM18" s="4" t="s">
        <v>58</v>
      </c>
      <c r="AN18" s="4" t="s">
        <v>70</v>
      </c>
      <c r="AO18" s="3" t="n">
        <v>45191</v>
      </c>
      <c r="AP18" s="6" t="n">
        <v>1</v>
      </c>
      <c r="AQ18" s="5"/>
      <c r="AR18" s="5"/>
      <c r="AS18" s="4"/>
      <c r="AT18" s="4"/>
      <c r="AU18" s="3"/>
      <c r="AV18" s="3"/>
      <c r="AW18" s="4" t="s">
        <v>168</v>
      </c>
      <c r="AX18" s="4" t="n">
        <f aca="false">TRUE()</f>
        <v>1</v>
      </c>
      <c r="AY18" s="5" t="n">
        <v>35705.37</v>
      </c>
      <c r="AZ18" s="5" t="n">
        <v>43203.5</v>
      </c>
    </row>
    <row r="19" customFormat="false" ht="12.8" hidden="false" customHeight="false" outlineLevel="0" collapsed="false">
      <c r="A19" s="0" t="s">
        <v>169</v>
      </c>
      <c r="B19" s="0" t="s">
        <v>170</v>
      </c>
      <c r="C19" s="2" t="n">
        <v>45190.5579912037</v>
      </c>
      <c r="D19" s="0" t="s">
        <v>53</v>
      </c>
      <c r="E19" s="3" t="n">
        <v>45181</v>
      </c>
      <c r="F19" s="4" t="s">
        <v>54</v>
      </c>
      <c r="G19" s="4" t="s">
        <v>171</v>
      </c>
      <c r="H19" s="4" t="s">
        <v>172</v>
      </c>
      <c r="I19" s="5" t="n">
        <v>5115</v>
      </c>
      <c r="J19" s="5" t="n">
        <v>5115</v>
      </c>
      <c r="K19" s="5" t="n">
        <v>6189.15</v>
      </c>
      <c r="L19" s="4" t="s">
        <v>173</v>
      </c>
      <c r="M19" s="4" t="s">
        <v>77</v>
      </c>
      <c r="N19" s="4" t="s">
        <v>58</v>
      </c>
      <c r="O19" s="4" t="s">
        <v>59</v>
      </c>
      <c r="P19" s="4" t="s">
        <v>60</v>
      </c>
      <c r="Q19" s="4" t="s">
        <v>61</v>
      </c>
      <c r="R19" s="4" t="s">
        <v>62</v>
      </c>
      <c r="S19" s="4" t="s">
        <v>63</v>
      </c>
      <c r="T19" s="4" t="s">
        <v>64</v>
      </c>
      <c r="U19" s="4" t="s">
        <v>65</v>
      </c>
      <c r="V19" s="4" t="s">
        <v>66</v>
      </c>
      <c r="W19" s="4"/>
      <c r="X19" s="4" t="s">
        <v>67</v>
      </c>
      <c r="Y19" s="4"/>
      <c r="Z19" s="2" t="n">
        <v>45188.9993055556</v>
      </c>
      <c r="AA19" s="2"/>
      <c r="AB19" s="4"/>
      <c r="AC19" s="4" t="s">
        <v>68</v>
      </c>
      <c r="AD19" s="4"/>
      <c r="AE19" s="4"/>
      <c r="AF19" s="4"/>
      <c r="AG19" s="4" t="s">
        <v>171</v>
      </c>
      <c r="AH19" s="4" t="s">
        <v>69</v>
      </c>
      <c r="AI19" s="4" t="s">
        <v>172</v>
      </c>
      <c r="AJ19" s="5" t="n">
        <v>6189.15</v>
      </c>
      <c r="AK19" s="5" t="n">
        <v>5115</v>
      </c>
      <c r="AL19" s="4" t="s">
        <v>173</v>
      </c>
      <c r="AM19" s="4" t="s">
        <v>58</v>
      </c>
      <c r="AN19" s="4" t="s">
        <v>70</v>
      </c>
      <c r="AO19" s="3" t="n">
        <v>45190</v>
      </c>
      <c r="AP19" s="6" t="n">
        <v>2</v>
      </c>
      <c r="AQ19" s="5"/>
      <c r="AR19" s="5"/>
      <c r="AS19" s="4"/>
      <c r="AT19" s="4"/>
      <c r="AU19" s="3"/>
      <c r="AV19" s="3"/>
      <c r="AW19" s="4" t="s">
        <v>174</v>
      </c>
      <c r="AX19" s="4" t="n">
        <f aca="false">FALSE()</f>
        <v>0</v>
      </c>
      <c r="AY19" s="5" t="n">
        <v>3945.78</v>
      </c>
      <c r="AZ19" s="5" t="n">
        <v>4774.39</v>
      </c>
    </row>
    <row r="20" customFormat="false" ht="12.8" hidden="false" customHeight="false" outlineLevel="0" collapsed="false">
      <c r="A20" s="0" t="s">
        <v>175</v>
      </c>
      <c r="B20" s="0" t="s">
        <v>176</v>
      </c>
      <c r="C20" s="2" t="n">
        <v>45187.5639835648</v>
      </c>
      <c r="D20" s="0" t="s">
        <v>53</v>
      </c>
      <c r="E20" s="3" t="n">
        <v>45154</v>
      </c>
      <c r="F20" s="4" t="s">
        <v>54</v>
      </c>
      <c r="G20" s="4" t="s">
        <v>177</v>
      </c>
      <c r="H20" s="4" t="s">
        <v>178</v>
      </c>
      <c r="I20" s="5"/>
      <c r="J20" s="5" t="n">
        <v>3925.62</v>
      </c>
      <c r="K20" s="5" t="n">
        <v>4750</v>
      </c>
      <c r="L20" s="4"/>
      <c r="M20" s="4" t="s">
        <v>77</v>
      </c>
      <c r="N20" s="4" t="s">
        <v>58</v>
      </c>
      <c r="O20" s="4" t="s">
        <v>59</v>
      </c>
      <c r="P20" s="4" t="s">
        <v>60</v>
      </c>
      <c r="Q20" s="4" t="s">
        <v>61</v>
      </c>
      <c r="R20" s="4" t="s">
        <v>62</v>
      </c>
      <c r="S20" s="4" t="s">
        <v>63</v>
      </c>
      <c r="T20" s="4" t="s">
        <v>64</v>
      </c>
      <c r="U20" s="4" t="s">
        <v>65</v>
      </c>
      <c r="V20" s="4" t="s">
        <v>66</v>
      </c>
      <c r="W20" s="4"/>
      <c r="X20" s="4" t="s">
        <v>67</v>
      </c>
      <c r="Y20" s="4"/>
      <c r="Z20" s="2" t="n">
        <v>45161.9993055556</v>
      </c>
      <c r="AA20" s="2"/>
      <c r="AB20" s="4"/>
      <c r="AC20" s="4" t="s">
        <v>68</v>
      </c>
      <c r="AD20" s="4"/>
      <c r="AE20" s="4"/>
      <c r="AF20" s="4"/>
      <c r="AG20" s="4" t="s">
        <v>177</v>
      </c>
      <c r="AH20" s="4" t="s">
        <v>69</v>
      </c>
      <c r="AI20" s="4" t="s">
        <v>178</v>
      </c>
      <c r="AJ20" s="5" t="n">
        <v>4750</v>
      </c>
      <c r="AK20" s="5" t="n">
        <v>3925.62</v>
      </c>
      <c r="AL20" s="4"/>
      <c r="AM20" s="4" t="s">
        <v>58</v>
      </c>
      <c r="AN20" s="4" t="s">
        <v>70</v>
      </c>
      <c r="AO20" s="3" t="n">
        <v>45184</v>
      </c>
      <c r="AP20" s="6" t="n">
        <v>4</v>
      </c>
      <c r="AQ20" s="5"/>
      <c r="AR20" s="5"/>
      <c r="AS20" s="4"/>
      <c r="AT20" s="4"/>
      <c r="AU20" s="3"/>
      <c r="AV20" s="3"/>
      <c r="AW20" s="4" t="s">
        <v>179</v>
      </c>
      <c r="AX20" s="4" t="n">
        <f aca="false">TRUE()</f>
        <v>1</v>
      </c>
      <c r="AY20" s="5" t="n">
        <v>2394.63</v>
      </c>
      <c r="AZ20" s="5" t="n">
        <v>2897.5</v>
      </c>
    </row>
    <row r="21" customFormat="false" ht="12.8" hidden="false" customHeight="false" outlineLevel="0" collapsed="false">
      <c r="A21" s="0" t="s">
        <v>180</v>
      </c>
      <c r="B21" s="0" t="s">
        <v>181</v>
      </c>
      <c r="C21" s="2" t="n">
        <v>45174.5187824074</v>
      </c>
      <c r="D21" s="0" t="s">
        <v>53</v>
      </c>
      <c r="E21" s="3" t="n">
        <v>45090</v>
      </c>
      <c r="F21" s="4" t="s">
        <v>54</v>
      </c>
      <c r="G21" s="4" t="s">
        <v>182</v>
      </c>
      <c r="H21" s="4" t="s">
        <v>183</v>
      </c>
      <c r="I21" s="5" t="n">
        <v>17507.07</v>
      </c>
      <c r="J21" s="5" t="n">
        <v>14468.65</v>
      </c>
      <c r="K21" s="5" t="n">
        <v>17505.07</v>
      </c>
      <c r="L21" s="4" t="s">
        <v>184</v>
      </c>
      <c r="M21" s="4" t="s">
        <v>185</v>
      </c>
      <c r="N21" s="4" t="s">
        <v>58</v>
      </c>
      <c r="O21" s="4" t="s">
        <v>59</v>
      </c>
      <c r="P21" s="4" t="s">
        <v>60</v>
      </c>
      <c r="Q21" s="4" t="s">
        <v>61</v>
      </c>
      <c r="R21" s="4" t="s">
        <v>62</v>
      </c>
      <c r="S21" s="4" t="s">
        <v>63</v>
      </c>
      <c r="T21" s="4" t="s">
        <v>64</v>
      </c>
      <c r="U21" s="4" t="s">
        <v>65</v>
      </c>
      <c r="V21" s="4" t="s">
        <v>66</v>
      </c>
      <c r="W21" s="4"/>
      <c r="X21" s="4" t="s">
        <v>67</v>
      </c>
      <c r="Y21" s="4"/>
      <c r="Z21" s="2" t="n">
        <v>45099.9993055556</v>
      </c>
      <c r="AA21" s="2"/>
      <c r="AB21" s="4"/>
      <c r="AC21" s="4" t="s">
        <v>68</v>
      </c>
      <c r="AD21" s="4"/>
      <c r="AE21" s="4"/>
      <c r="AF21" s="4"/>
      <c r="AG21" s="4" t="s">
        <v>182</v>
      </c>
      <c r="AH21" s="4" t="s">
        <v>69</v>
      </c>
      <c r="AI21" s="4" t="s">
        <v>183</v>
      </c>
      <c r="AJ21" s="5" t="n">
        <v>17505.07</v>
      </c>
      <c r="AK21" s="5" t="n">
        <v>14468.65</v>
      </c>
      <c r="AL21" s="4" t="s">
        <v>184</v>
      </c>
      <c r="AM21" s="4" t="s">
        <v>58</v>
      </c>
      <c r="AN21" s="4" t="s">
        <v>70</v>
      </c>
      <c r="AO21" s="3" t="n">
        <v>45170</v>
      </c>
      <c r="AP21" s="6" t="n">
        <v>8</v>
      </c>
      <c r="AQ21" s="5"/>
      <c r="AR21" s="5"/>
      <c r="AS21" s="4"/>
      <c r="AT21" s="4"/>
      <c r="AU21" s="3"/>
      <c r="AV21" s="3"/>
      <c r="AW21" s="4" t="s">
        <v>186</v>
      </c>
      <c r="AX21" s="4" t="n">
        <f aca="false">TRUE()</f>
        <v>1</v>
      </c>
      <c r="AY21" s="5" t="n">
        <v>10851.49</v>
      </c>
      <c r="AZ21" s="5" t="n">
        <v>13130.3</v>
      </c>
    </row>
    <row r="22" customFormat="false" ht="12.8" hidden="false" customHeight="false" outlineLevel="0" collapsed="false">
      <c r="A22" s="0" t="s">
        <v>187</v>
      </c>
      <c r="B22" s="0" t="s">
        <v>188</v>
      </c>
      <c r="C22" s="2" t="n">
        <v>45167.5511162037</v>
      </c>
      <c r="D22" s="0" t="s">
        <v>53</v>
      </c>
      <c r="E22" s="3" t="n">
        <v>45145</v>
      </c>
      <c r="F22" s="4" t="s">
        <v>54</v>
      </c>
      <c r="G22" s="4" t="s">
        <v>189</v>
      </c>
      <c r="H22" s="4" t="s">
        <v>190</v>
      </c>
      <c r="I22" s="5"/>
      <c r="J22" s="5" t="n">
        <v>14400</v>
      </c>
      <c r="K22" s="5" t="n">
        <v>17424</v>
      </c>
      <c r="L22" s="4"/>
      <c r="M22" s="4" t="s">
        <v>77</v>
      </c>
      <c r="N22" s="4" t="s">
        <v>58</v>
      </c>
      <c r="O22" s="4" t="s">
        <v>59</v>
      </c>
      <c r="P22" s="4" t="s">
        <v>60</v>
      </c>
      <c r="Q22" s="4" t="s">
        <v>61</v>
      </c>
      <c r="R22" s="4" t="s">
        <v>62</v>
      </c>
      <c r="S22" s="4" t="s">
        <v>63</v>
      </c>
      <c r="T22" s="4" t="s">
        <v>64</v>
      </c>
      <c r="U22" s="4" t="s">
        <v>65</v>
      </c>
      <c r="V22" s="4" t="s">
        <v>66</v>
      </c>
      <c r="W22" s="4"/>
      <c r="X22" s="4" t="s">
        <v>67</v>
      </c>
      <c r="Y22" s="4"/>
      <c r="Z22" s="2" t="n">
        <v>45152.3576388889</v>
      </c>
      <c r="AA22" s="2"/>
      <c r="AB22" s="4"/>
      <c r="AC22" s="4" t="s">
        <v>68</v>
      </c>
      <c r="AD22" s="4"/>
      <c r="AE22" s="4"/>
      <c r="AF22" s="4"/>
      <c r="AG22" s="4" t="s">
        <v>189</v>
      </c>
      <c r="AH22" s="4" t="s">
        <v>69</v>
      </c>
      <c r="AI22" s="4" t="s">
        <v>190</v>
      </c>
      <c r="AJ22" s="5" t="n">
        <v>17424</v>
      </c>
      <c r="AK22" s="5" t="n">
        <v>14400</v>
      </c>
      <c r="AL22" s="4"/>
      <c r="AM22" s="4" t="s">
        <v>58</v>
      </c>
      <c r="AN22" s="4" t="s">
        <v>70</v>
      </c>
      <c r="AO22" s="3" t="n">
        <v>45167</v>
      </c>
      <c r="AP22" s="6" t="n">
        <v>2</v>
      </c>
      <c r="AQ22" s="5"/>
      <c r="AR22" s="5"/>
      <c r="AS22" s="4"/>
      <c r="AT22" s="4"/>
      <c r="AU22" s="3"/>
      <c r="AV22" s="3"/>
      <c r="AW22" s="4" t="s">
        <v>191</v>
      </c>
      <c r="AX22" s="4" t="n">
        <f aca="false">TRUE()</f>
        <v>1</v>
      </c>
      <c r="AY22" s="5" t="n">
        <v>10080</v>
      </c>
      <c r="AZ22" s="5" t="n">
        <v>12196</v>
      </c>
    </row>
    <row r="23" customFormat="false" ht="12.8" hidden="false" customHeight="false" outlineLevel="0" collapsed="false">
      <c r="A23" s="0" t="s">
        <v>192</v>
      </c>
      <c r="B23" s="0" t="s">
        <v>193</v>
      </c>
      <c r="C23" s="2" t="n">
        <v>45152.4456431713</v>
      </c>
      <c r="D23" s="0" t="s">
        <v>53</v>
      </c>
      <c r="E23" s="3" t="n">
        <v>45134</v>
      </c>
      <c r="F23" s="4" t="s">
        <v>54</v>
      </c>
      <c r="G23" s="4" t="s">
        <v>194</v>
      </c>
      <c r="H23" s="4" t="s">
        <v>195</v>
      </c>
      <c r="I23" s="5" t="n">
        <v>14861.54</v>
      </c>
      <c r="J23" s="5" t="n">
        <v>14861.54</v>
      </c>
      <c r="K23" s="5" t="n">
        <v>17982.46</v>
      </c>
      <c r="L23" s="4" t="s">
        <v>196</v>
      </c>
      <c r="M23" s="4" t="s">
        <v>90</v>
      </c>
      <c r="N23" s="4" t="s">
        <v>58</v>
      </c>
      <c r="O23" s="4" t="s">
        <v>59</v>
      </c>
      <c r="P23" s="4" t="s">
        <v>60</v>
      </c>
      <c r="Q23" s="4" t="s">
        <v>61</v>
      </c>
      <c r="R23" s="4" t="s">
        <v>62</v>
      </c>
      <c r="S23" s="4" t="s">
        <v>63</v>
      </c>
      <c r="T23" s="4" t="s">
        <v>64</v>
      </c>
      <c r="U23" s="4" t="s">
        <v>65</v>
      </c>
      <c r="V23" s="4" t="s">
        <v>66</v>
      </c>
      <c r="W23" s="4"/>
      <c r="X23" s="4" t="s">
        <v>67</v>
      </c>
      <c r="Y23" s="4"/>
      <c r="Z23" s="2" t="n">
        <v>45145.6041666667</v>
      </c>
      <c r="AA23" s="2"/>
      <c r="AB23" s="4"/>
      <c r="AC23" s="4" t="s">
        <v>68</v>
      </c>
      <c r="AD23" s="4"/>
      <c r="AE23" s="4"/>
      <c r="AF23" s="4"/>
      <c r="AG23" s="4" t="s">
        <v>194</v>
      </c>
      <c r="AH23" s="4" t="s">
        <v>69</v>
      </c>
      <c r="AI23" s="4" t="s">
        <v>195</v>
      </c>
      <c r="AJ23" s="5" t="n">
        <v>17982.46</v>
      </c>
      <c r="AK23" s="5" t="n">
        <v>14861.54</v>
      </c>
      <c r="AL23" s="4" t="s">
        <v>196</v>
      </c>
      <c r="AM23" s="4" t="s">
        <v>58</v>
      </c>
      <c r="AN23" s="4" t="s">
        <v>70</v>
      </c>
      <c r="AO23" s="3" t="n">
        <v>45152</v>
      </c>
      <c r="AP23" s="6" t="n">
        <v>3</v>
      </c>
      <c r="AQ23" s="5"/>
      <c r="AR23" s="5"/>
      <c r="AS23" s="4"/>
      <c r="AT23" s="4"/>
      <c r="AU23" s="3"/>
      <c r="AV23" s="3"/>
      <c r="AW23" s="4" t="s">
        <v>197</v>
      </c>
      <c r="AX23" s="4" t="n">
        <f aca="false">TRUE()</f>
        <v>1</v>
      </c>
      <c r="AY23" s="5" t="n">
        <v>14475.15</v>
      </c>
      <c r="AZ23" s="5" t="n">
        <v>17514.93</v>
      </c>
    </row>
    <row r="24" customFormat="false" ht="12.8" hidden="false" customHeight="false" outlineLevel="0" collapsed="false">
      <c r="A24" s="0" t="s">
        <v>198</v>
      </c>
      <c r="B24" s="0" t="s">
        <v>199</v>
      </c>
      <c r="C24" s="2" t="n">
        <v>45149.5897811343</v>
      </c>
      <c r="D24" s="0" t="s">
        <v>53</v>
      </c>
      <c r="E24" s="3" t="n">
        <v>45110</v>
      </c>
      <c r="F24" s="4" t="s">
        <v>54</v>
      </c>
      <c r="G24" s="4" t="s">
        <v>200</v>
      </c>
      <c r="H24" s="4" t="s">
        <v>201</v>
      </c>
      <c r="I24" s="5"/>
      <c r="J24" s="5" t="n">
        <v>8000</v>
      </c>
      <c r="K24" s="5" t="n">
        <v>9680</v>
      </c>
      <c r="L24" s="4" t="s">
        <v>202</v>
      </c>
      <c r="M24" s="4" t="s">
        <v>77</v>
      </c>
      <c r="N24" s="4" t="s">
        <v>58</v>
      </c>
      <c r="O24" s="4" t="s">
        <v>59</v>
      </c>
      <c r="P24" s="4" t="s">
        <v>60</v>
      </c>
      <c r="Q24" s="4" t="s">
        <v>61</v>
      </c>
      <c r="R24" s="4" t="s">
        <v>62</v>
      </c>
      <c r="S24" s="4" t="s">
        <v>63</v>
      </c>
      <c r="T24" s="4" t="s">
        <v>64</v>
      </c>
      <c r="U24" s="4" t="s">
        <v>65</v>
      </c>
      <c r="V24" s="4" t="s">
        <v>66</v>
      </c>
      <c r="W24" s="4"/>
      <c r="X24" s="4" t="s">
        <v>67</v>
      </c>
      <c r="Y24" s="4"/>
      <c r="Z24" s="2" t="n">
        <v>45117.9993055556</v>
      </c>
      <c r="AA24" s="2"/>
      <c r="AB24" s="4"/>
      <c r="AC24" s="4" t="s">
        <v>68</v>
      </c>
      <c r="AD24" s="4"/>
      <c r="AE24" s="4"/>
      <c r="AF24" s="4"/>
      <c r="AG24" s="4" t="s">
        <v>200</v>
      </c>
      <c r="AH24" s="4" t="s">
        <v>69</v>
      </c>
      <c r="AI24" s="4" t="s">
        <v>201</v>
      </c>
      <c r="AJ24" s="5" t="n">
        <v>9680</v>
      </c>
      <c r="AK24" s="5" t="n">
        <v>8000</v>
      </c>
      <c r="AL24" s="4" t="s">
        <v>202</v>
      </c>
      <c r="AM24" s="4" t="s">
        <v>58</v>
      </c>
      <c r="AN24" s="4" t="s">
        <v>70</v>
      </c>
      <c r="AO24" s="3" t="n">
        <v>45149</v>
      </c>
      <c r="AP24" s="6" t="n">
        <v>13</v>
      </c>
      <c r="AQ24" s="5"/>
      <c r="AR24" s="5"/>
      <c r="AS24" s="4"/>
      <c r="AT24" s="4"/>
      <c r="AU24" s="3"/>
      <c r="AV24" s="3"/>
      <c r="AW24" s="4" t="s">
        <v>203</v>
      </c>
      <c r="AX24" s="4" t="n">
        <f aca="false">TRUE()</f>
        <v>1</v>
      </c>
      <c r="AY24" s="5" t="n">
        <v>2979.39</v>
      </c>
      <c r="AZ24" s="5" t="n">
        <v>3605.06</v>
      </c>
    </row>
    <row r="25" customFormat="false" ht="12.8" hidden="false" customHeight="false" outlineLevel="0" collapsed="false">
      <c r="A25" s="0" t="s">
        <v>204</v>
      </c>
      <c r="B25" s="0" t="s">
        <v>205</v>
      </c>
      <c r="C25" s="2" t="n">
        <v>45148.5256509259</v>
      </c>
      <c r="D25" s="0" t="s">
        <v>53</v>
      </c>
      <c r="E25" s="3" t="n">
        <v>45135</v>
      </c>
      <c r="F25" s="4" t="s">
        <v>54</v>
      </c>
      <c r="G25" s="4" t="s">
        <v>206</v>
      </c>
      <c r="H25" s="4" t="s">
        <v>207</v>
      </c>
      <c r="I25" s="5" t="n">
        <v>13000</v>
      </c>
      <c r="J25" s="5" t="n">
        <v>13000</v>
      </c>
      <c r="K25" s="5" t="n">
        <v>15730</v>
      </c>
      <c r="L25" s="4"/>
      <c r="M25" s="4" t="s">
        <v>90</v>
      </c>
      <c r="N25" s="4" t="s">
        <v>58</v>
      </c>
      <c r="O25" s="4" t="s">
        <v>59</v>
      </c>
      <c r="P25" s="4" t="s">
        <v>60</v>
      </c>
      <c r="Q25" s="4" t="s">
        <v>61</v>
      </c>
      <c r="R25" s="4" t="s">
        <v>62</v>
      </c>
      <c r="S25" s="4" t="s">
        <v>63</v>
      </c>
      <c r="T25" s="4" t="s">
        <v>64</v>
      </c>
      <c r="U25" s="4" t="s">
        <v>65</v>
      </c>
      <c r="V25" s="4" t="s">
        <v>66</v>
      </c>
      <c r="W25" s="4"/>
      <c r="X25" s="4" t="s">
        <v>208</v>
      </c>
      <c r="Y25" s="4"/>
      <c r="Z25" s="2" t="n">
        <v>45141.9965277778</v>
      </c>
      <c r="AA25" s="2"/>
      <c r="AB25" s="4"/>
      <c r="AC25" s="4" t="s">
        <v>68</v>
      </c>
      <c r="AD25" s="4"/>
      <c r="AE25" s="4"/>
      <c r="AF25" s="4"/>
      <c r="AG25" s="4" t="s">
        <v>206</v>
      </c>
      <c r="AH25" s="4" t="s">
        <v>69</v>
      </c>
      <c r="AI25" s="4" t="s">
        <v>207</v>
      </c>
      <c r="AJ25" s="5" t="n">
        <v>15730</v>
      </c>
      <c r="AK25" s="5" t="n">
        <v>13000</v>
      </c>
      <c r="AL25" s="4"/>
      <c r="AM25" s="4" t="s">
        <v>58</v>
      </c>
      <c r="AN25" s="4" t="s">
        <v>70</v>
      </c>
      <c r="AO25" s="3" t="n">
        <v>45148</v>
      </c>
      <c r="AP25" s="6" t="n">
        <v>2</v>
      </c>
      <c r="AQ25" s="5"/>
      <c r="AR25" s="5"/>
      <c r="AS25" s="4"/>
      <c r="AT25" s="4"/>
      <c r="AU25" s="3"/>
      <c r="AV25" s="3"/>
      <c r="AW25" s="4" t="s">
        <v>209</v>
      </c>
      <c r="AX25" s="4" t="n">
        <f aca="false">TRUE()</f>
        <v>1</v>
      </c>
      <c r="AY25" s="5" t="n">
        <v>10475</v>
      </c>
      <c r="AZ25" s="5" t="n">
        <v>12674.75</v>
      </c>
    </row>
    <row r="26" customFormat="false" ht="12.8" hidden="false" customHeight="false" outlineLevel="0" collapsed="false">
      <c r="A26" s="0" t="s">
        <v>210</v>
      </c>
      <c r="B26" s="0" t="s">
        <v>211</v>
      </c>
      <c r="C26" s="2" t="n">
        <v>45146.5482185185</v>
      </c>
      <c r="D26" s="0" t="s">
        <v>53</v>
      </c>
      <c r="E26" s="3" t="n">
        <v>45100</v>
      </c>
      <c r="F26" s="4" t="s">
        <v>54</v>
      </c>
      <c r="G26" s="4" t="s">
        <v>212</v>
      </c>
      <c r="H26" s="4" t="s">
        <v>213</v>
      </c>
      <c r="I26" s="5" t="n">
        <v>14983.1</v>
      </c>
      <c r="J26" s="5" t="n">
        <v>14983.1</v>
      </c>
      <c r="K26" s="5" t="n">
        <v>14983.1</v>
      </c>
      <c r="L26" s="4" t="s">
        <v>214</v>
      </c>
      <c r="M26" s="4" t="s">
        <v>90</v>
      </c>
      <c r="N26" s="4" t="s">
        <v>58</v>
      </c>
      <c r="O26" s="4" t="s">
        <v>59</v>
      </c>
      <c r="P26" s="4" t="s">
        <v>60</v>
      </c>
      <c r="Q26" s="4" t="s">
        <v>61</v>
      </c>
      <c r="R26" s="4" t="s">
        <v>62</v>
      </c>
      <c r="S26" s="4" t="s">
        <v>63</v>
      </c>
      <c r="T26" s="4" t="s">
        <v>64</v>
      </c>
      <c r="U26" s="4" t="s">
        <v>65</v>
      </c>
      <c r="V26" s="4" t="s">
        <v>66</v>
      </c>
      <c r="W26" s="4"/>
      <c r="X26" s="4" t="s">
        <v>67</v>
      </c>
      <c r="Y26" s="4"/>
      <c r="Z26" s="2" t="n">
        <v>45107.9993055556</v>
      </c>
      <c r="AA26" s="2"/>
      <c r="AB26" s="4"/>
      <c r="AC26" s="4" t="s">
        <v>68</v>
      </c>
      <c r="AD26" s="4"/>
      <c r="AE26" s="4"/>
      <c r="AF26" s="4"/>
      <c r="AG26" s="4" t="s">
        <v>212</v>
      </c>
      <c r="AH26" s="4" t="s">
        <v>69</v>
      </c>
      <c r="AI26" s="4" t="s">
        <v>213</v>
      </c>
      <c r="AJ26" s="5" t="n">
        <v>14983.1</v>
      </c>
      <c r="AK26" s="5" t="n">
        <v>14983.1</v>
      </c>
      <c r="AL26" s="4" t="s">
        <v>214</v>
      </c>
      <c r="AM26" s="4" t="s">
        <v>58</v>
      </c>
      <c r="AN26" s="4" t="s">
        <v>70</v>
      </c>
      <c r="AO26" s="3" t="n">
        <v>45146</v>
      </c>
      <c r="AP26" s="6" t="n">
        <v>1</v>
      </c>
      <c r="AQ26" s="5"/>
      <c r="AR26" s="5"/>
      <c r="AS26" s="4"/>
      <c r="AT26" s="4"/>
      <c r="AU26" s="3"/>
      <c r="AV26" s="3"/>
      <c r="AW26" s="4" t="s">
        <v>215</v>
      </c>
      <c r="AX26" s="4" t="n">
        <f aca="false">TRUE()</f>
        <v>1</v>
      </c>
      <c r="AY26" s="5" t="n">
        <v>12247.95</v>
      </c>
      <c r="AZ26" s="5" t="n">
        <v>12247.95</v>
      </c>
    </row>
    <row r="27" customFormat="false" ht="12.8" hidden="false" customHeight="false" outlineLevel="0" collapsed="false">
      <c r="A27" s="0" t="s">
        <v>216</v>
      </c>
      <c r="B27" s="0" t="s">
        <v>217</v>
      </c>
      <c r="C27" s="2" t="n">
        <v>45138.5633548611</v>
      </c>
      <c r="D27" s="0" t="s">
        <v>53</v>
      </c>
      <c r="E27" s="3" t="n">
        <v>45133</v>
      </c>
      <c r="F27" s="4" t="s">
        <v>54</v>
      </c>
      <c r="G27" s="4" t="s">
        <v>218</v>
      </c>
      <c r="H27" s="4" t="s">
        <v>219</v>
      </c>
      <c r="I27" s="5" t="n">
        <v>6198.35</v>
      </c>
      <c r="J27" s="5" t="n">
        <v>6198.35</v>
      </c>
      <c r="K27" s="5" t="n">
        <v>7500</v>
      </c>
      <c r="L27" s="4" t="s">
        <v>220</v>
      </c>
      <c r="M27" s="4" t="s">
        <v>90</v>
      </c>
      <c r="N27" s="4" t="s">
        <v>58</v>
      </c>
      <c r="O27" s="4" t="s">
        <v>59</v>
      </c>
      <c r="P27" s="4" t="s">
        <v>60</v>
      </c>
      <c r="Q27" s="4" t="s">
        <v>61</v>
      </c>
      <c r="R27" s="4" t="s">
        <v>62</v>
      </c>
      <c r="S27" s="4" t="s">
        <v>63</v>
      </c>
      <c r="T27" s="4" t="s">
        <v>64</v>
      </c>
      <c r="U27" s="4" t="s">
        <v>65</v>
      </c>
      <c r="V27" s="4" t="s">
        <v>66</v>
      </c>
      <c r="W27" s="4"/>
      <c r="X27" s="4" t="s">
        <v>67</v>
      </c>
      <c r="Y27" s="4"/>
      <c r="Z27" s="2" t="n">
        <v>45137.9993055556</v>
      </c>
      <c r="AA27" s="2"/>
      <c r="AB27" s="4"/>
      <c r="AC27" s="4" t="s">
        <v>68</v>
      </c>
      <c r="AD27" s="4"/>
      <c r="AE27" s="4"/>
      <c r="AF27" s="4"/>
      <c r="AG27" s="4" t="s">
        <v>218</v>
      </c>
      <c r="AH27" s="4" t="s">
        <v>69</v>
      </c>
      <c r="AI27" s="4" t="s">
        <v>219</v>
      </c>
      <c r="AJ27" s="5" t="n">
        <v>7500</v>
      </c>
      <c r="AK27" s="5" t="n">
        <v>6198.35</v>
      </c>
      <c r="AL27" s="4" t="s">
        <v>220</v>
      </c>
      <c r="AM27" s="4" t="s">
        <v>58</v>
      </c>
      <c r="AN27" s="4" t="s">
        <v>70</v>
      </c>
      <c r="AO27" s="3" t="n">
        <v>45138</v>
      </c>
      <c r="AP27" s="6" t="n">
        <v>2</v>
      </c>
      <c r="AQ27" s="5"/>
      <c r="AR27" s="5"/>
      <c r="AS27" s="4"/>
      <c r="AT27" s="4"/>
      <c r="AU27" s="3"/>
      <c r="AV27" s="3"/>
      <c r="AW27" s="4" t="s">
        <v>221</v>
      </c>
      <c r="AX27" s="4" t="n">
        <f aca="false">TRUE()</f>
        <v>1</v>
      </c>
      <c r="AY27" s="5" t="n">
        <v>4421.5</v>
      </c>
      <c r="AZ27" s="5" t="n">
        <v>5350.02</v>
      </c>
    </row>
    <row r="28" customFormat="false" ht="12.8" hidden="false" customHeight="false" outlineLevel="0" collapsed="false">
      <c r="A28" s="0" t="s">
        <v>222</v>
      </c>
      <c r="B28" s="0" t="s">
        <v>223</v>
      </c>
      <c r="C28" s="2" t="n">
        <v>45131.5203820602</v>
      </c>
      <c r="D28" s="0" t="s">
        <v>53</v>
      </c>
      <c r="E28" s="3" t="n">
        <v>45098</v>
      </c>
      <c r="F28" s="4" t="s">
        <v>54</v>
      </c>
      <c r="G28" s="4" t="s">
        <v>224</v>
      </c>
      <c r="H28" s="4" t="s">
        <v>225</v>
      </c>
      <c r="I28" s="5" t="n">
        <v>14400</v>
      </c>
      <c r="J28" s="5" t="n">
        <v>14400</v>
      </c>
      <c r="K28" s="5" t="n">
        <v>17424</v>
      </c>
      <c r="L28" s="4" t="s">
        <v>226</v>
      </c>
      <c r="M28" s="4" t="s">
        <v>77</v>
      </c>
      <c r="N28" s="4" t="s">
        <v>58</v>
      </c>
      <c r="O28" s="4" t="s">
        <v>59</v>
      </c>
      <c r="P28" s="4" t="s">
        <v>60</v>
      </c>
      <c r="Q28" s="4" t="s">
        <v>61</v>
      </c>
      <c r="R28" s="4" t="s">
        <v>62</v>
      </c>
      <c r="S28" s="4" t="s">
        <v>63</v>
      </c>
      <c r="T28" s="4" t="s">
        <v>64</v>
      </c>
      <c r="U28" s="4" t="s">
        <v>65</v>
      </c>
      <c r="V28" s="4" t="s">
        <v>66</v>
      </c>
      <c r="W28" s="4"/>
      <c r="X28" s="4" t="s">
        <v>67</v>
      </c>
      <c r="Y28" s="4"/>
      <c r="Z28" s="2" t="n">
        <v>45105.9993055556</v>
      </c>
      <c r="AA28" s="2"/>
      <c r="AB28" s="4"/>
      <c r="AC28" s="4" t="s">
        <v>68</v>
      </c>
      <c r="AD28" s="4"/>
      <c r="AE28" s="4"/>
      <c r="AF28" s="4"/>
      <c r="AG28" s="4" t="s">
        <v>224</v>
      </c>
      <c r="AH28" s="4" t="s">
        <v>69</v>
      </c>
      <c r="AI28" s="4" t="s">
        <v>225</v>
      </c>
      <c r="AJ28" s="5" t="n">
        <v>17424</v>
      </c>
      <c r="AK28" s="5" t="n">
        <v>14400</v>
      </c>
      <c r="AL28" s="4" t="s">
        <v>226</v>
      </c>
      <c r="AM28" s="4" t="s">
        <v>58</v>
      </c>
      <c r="AN28" s="4" t="s">
        <v>70</v>
      </c>
      <c r="AO28" s="3" t="n">
        <v>45128</v>
      </c>
      <c r="AP28" s="6" t="n">
        <v>3</v>
      </c>
      <c r="AQ28" s="5"/>
      <c r="AR28" s="5"/>
      <c r="AS28" s="4"/>
      <c r="AT28" s="4"/>
      <c r="AU28" s="3"/>
      <c r="AV28" s="3"/>
      <c r="AW28" s="4" t="s">
        <v>227</v>
      </c>
      <c r="AX28" s="4" t="n">
        <f aca="false">TRUE()</f>
        <v>1</v>
      </c>
      <c r="AY28" s="5" t="n">
        <v>11000</v>
      </c>
      <c r="AZ28" s="5" t="n">
        <v>12100</v>
      </c>
    </row>
    <row r="29" customFormat="false" ht="12.8" hidden="false" customHeight="false" outlineLevel="0" collapsed="false">
      <c r="A29" s="0" t="s">
        <v>228</v>
      </c>
      <c r="B29" s="0" t="s">
        <v>229</v>
      </c>
      <c r="C29" s="2" t="n">
        <v>45131.3731703704</v>
      </c>
      <c r="D29" s="0" t="s">
        <v>53</v>
      </c>
      <c r="E29" s="3" t="n">
        <v>45105</v>
      </c>
      <c r="F29" s="4" t="s">
        <v>54</v>
      </c>
      <c r="G29" s="4" t="s">
        <v>230</v>
      </c>
      <c r="H29" s="4" t="s">
        <v>231</v>
      </c>
      <c r="I29" s="5" t="n">
        <v>11802</v>
      </c>
      <c r="J29" s="5" t="n">
        <v>11802</v>
      </c>
      <c r="K29" s="5" t="n">
        <v>11802</v>
      </c>
      <c r="L29" s="4" t="s">
        <v>232</v>
      </c>
      <c r="M29" s="4" t="s">
        <v>77</v>
      </c>
      <c r="N29" s="4" t="s">
        <v>58</v>
      </c>
      <c r="O29" s="4" t="s">
        <v>59</v>
      </c>
      <c r="P29" s="4" t="s">
        <v>60</v>
      </c>
      <c r="Q29" s="4" t="s">
        <v>61</v>
      </c>
      <c r="R29" s="4" t="s">
        <v>62</v>
      </c>
      <c r="S29" s="4" t="s">
        <v>63</v>
      </c>
      <c r="T29" s="4" t="s">
        <v>64</v>
      </c>
      <c r="U29" s="4" t="s">
        <v>65</v>
      </c>
      <c r="V29" s="4" t="s">
        <v>66</v>
      </c>
      <c r="W29" s="4"/>
      <c r="X29" s="4" t="s">
        <v>67</v>
      </c>
      <c r="Y29" s="4"/>
      <c r="Z29" s="2" t="n">
        <v>45114.625</v>
      </c>
      <c r="AA29" s="2"/>
      <c r="AB29" s="4"/>
      <c r="AC29" s="4" t="s">
        <v>68</v>
      </c>
      <c r="AD29" s="4"/>
      <c r="AE29" s="4"/>
      <c r="AF29" s="4"/>
      <c r="AG29" s="4" t="s">
        <v>230</v>
      </c>
      <c r="AH29" s="4" t="s">
        <v>233</v>
      </c>
      <c r="AI29" s="4" t="s">
        <v>234</v>
      </c>
      <c r="AJ29" s="5" t="n">
        <v>7050</v>
      </c>
      <c r="AK29" s="5" t="n">
        <v>7050</v>
      </c>
      <c r="AL29" s="4" t="s">
        <v>235</v>
      </c>
      <c r="AM29" s="4" t="s">
        <v>236</v>
      </c>
      <c r="AN29" s="4" t="s">
        <v>70</v>
      </c>
      <c r="AO29" s="3" t="n">
        <v>45126</v>
      </c>
      <c r="AP29" s="6" t="n">
        <v>1</v>
      </c>
      <c r="AQ29" s="5"/>
      <c r="AR29" s="5"/>
      <c r="AS29" s="4"/>
      <c r="AT29" s="4"/>
      <c r="AU29" s="3"/>
      <c r="AV29" s="3"/>
      <c r="AW29" s="4" t="s">
        <v>237</v>
      </c>
      <c r="AX29" s="4" t="n">
        <f aca="false">FALSE()</f>
        <v>0</v>
      </c>
      <c r="AY29" s="5" t="n">
        <v>6345</v>
      </c>
      <c r="AZ29" s="5" t="n">
        <v>6345</v>
      </c>
    </row>
    <row r="30" customFormat="false" ht="12.8" hidden="false" customHeight="false" outlineLevel="0" collapsed="false">
      <c r="A30" s="0" t="s">
        <v>228</v>
      </c>
      <c r="B30" s="0" t="s">
        <v>229</v>
      </c>
      <c r="C30" s="2" t="n">
        <v>45131.3731703704</v>
      </c>
      <c r="D30" s="0" t="s">
        <v>53</v>
      </c>
      <c r="E30" s="3" t="n">
        <v>45105</v>
      </c>
      <c r="F30" s="4" t="s">
        <v>54</v>
      </c>
      <c r="G30" s="4" t="s">
        <v>230</v>
      </c>
      <c r="H30" s="4" t="s">
        <v>231</v>
      </c>
      <c r="I30" s="5" t="n">
        <v>11802</v>
      </c>
      <c r="J30" s="5" t="n">
        <v>11802</v>
      </c>
      <c r="K30" s="5" t="n">
        <v>11802</v>
      </c>
      <c r="L30" s="4" t="s">
        <v>232</v>
      </c>
      <c r="M30" s="4" t="s">
        <v>77</v>
      </c>
      <c r="N30" s="4" t="s">
        <v>58</v>
      </c>
      <c r="O30" s="4" t="s">
        <v>59</v>
      </c>
      <c r="P30" s="4" t="s">
        <v>60</v>
      </c>
      <c r="Q30" s="4" t="s">
        <v>61</v>
      </c>
      <c r="R30" s="4" t="s">
        <v>62</v>
      </c>
      <c r="S30" s="4" t="s">
        <v>63</v>
      </c>
      <c r="T30" s="4" t="s">
        <v>64</v>
      </c>
      <c r="U30" s="4" t="s">
        <v>65</v>
      </c>
      <c r="V30" s="4" t="s">
        <v>66</v>
      </c>
      <c r="W30" s="4"/>
      <c r="X30" s="4" t="s">
        <v>67</v>
      </c>
      <c r="Y30" s="4"/>
      <c r="Z30" s="2" t="n">
        <v>45114.625</v>
      </c>
      <c r="AA30" s="2"/>
      <c r="AB30" s="4"/>
      <c r="AC30" s="4" t="s">
        <v>68</v>
      </c>
      <c r="AD30" s="4"/>
      <c r="AE30" s="4"/>
      <c r="AF30" s="4"/>
      <c r="AG30" s="4" t="s">
        <v>230</v>
      </c>
      <c r="AH30" s="4" t="s">
        <v>238</v>
      </c>
      <c r="AI30" s="4" t="s">
        <v>239</v>
      </c>
      <c r="AJ30" s="5" t="n">
        <v>1650</v>
      </c>
      <c r="AK30" s="5" t="n">
        <v>1650</v>
      </c>
      <c r="AL30" s="4" t="s">
        <v>240</v>
      </c>
      <c r="AM30" s="4" t="s">
        <v>236</v>
      </c>
      <c r="AN30" s="4" t="s">
        <v>70</v>
      </c>
      <c r="AO30" s="3" t="n">
        <v>45126</v>
      </c>
      <c r="AP30" s="6" t="n">
        <v>1</v>
      </c>
      <c r="AQ30" s="5"/>
      <c r="AR30" s="5"/>
      <c r="AS30" s="4"/>
      <c r="AT30" s="4"/>
      <c r="AU30" s="3"/>
      <c r="AV30" s="3"/>
      <c r="AW30" s="4" t="s">
        <v>237</v>
      </c>
      <c r="AX30" s="4" t="n">
        <f aca="false">FALSE()</f>
        <v>0</v>
      </c>
      <c r="AY30" s="5" t="n">
        <v>900</v>
      </c>
      <c r="AZ30" s="5" t="n">
        <v>900</v>
      </c>
    </row>
    <row r="31" customFormat="false" ht="12.8" hidden="false" customHeight="false" outlineLevel="0" collapsed="false">
      <c r="A31" s="0" t="s">
        <v>228</v>
      </c>
      <c r="B31" s="0" t="s">
        <v>229</v>
      </c>
      <c r="C31" s="2" t="n">
        <v>45131.3731703704</v>
      </c>
      <c r="D31" s="0" t="s">
        <v>53</v>
      </c>
      <c r="E31" s="3" t="n">
        <v>45105</v>
      </c>
      <c r="F31" s="4" t="s">
        <v>54</v>
      </c>
      <c r="G31" s="4" t="s">
        <v>230</v>
      </c>
      <c r="H31" s="4" t="s">
        <v>231</v>
      </c>
      <c r="I31" s="5" t="n">
        <v>11802</v>
      </c>
      <c r="J31" s="5" t="n">
        <v>11802</v>
      </c>
      <c r="K31" s="5" t="n">
        <v>11802</v>
      </c>
      <c r="L31" s="4" t="s">
        <v>232</v>
      </c>
      <c r="M31" s="4" t="s">
        <v>77</v>
      </c>
      <c r="N31" s="4" t="s">
        <v>58</v>
      </c>
      <c r="O31" s="4" t="s">
        <v>59</v>
      </c>
      <c r="P31" s="4" t="s">
        <v>60</v>
      </c>
      <c r="Q31" s="4" t="s">
        <v>61</v>
      </c>
      <c r="R31" s="4" t="s">
        <v>62</v>
      </c>
      <c r="S31" s="4" t="s">
        <v>63</v>
      </c>
      <c r="T31" s="4" t="s">
        <v>64</v>
      </c>
      <c r="U31" s="4" t="s">
        <v>65</v>
      </c>
      <c r="V31" s="4" t="s">
        <v>66</v>
      </c>
      <c r="W31" s="4"/>
      <c r="X31" s="4" t="s">
        <v>67</v>
      </c>
      <c r="Y31" s="4"/>
      <c r="Z31" s="2" t="n">
        <v>45114.625</v>
      </c>
      <c r="AA31" s="2"/>
      <c r="AB31" s="4"/>
      <c r="AC31" s="4" t="s">
        <v>68</v>
      </c>
      <c r="AD31" s="4"/>
      <c r="AE31" s="4"/>
      <c r="AF31" s="4"/>
      <c r="AG31" s="4" t="s">
        <v>230</v>
      </c>
      <c r="AH31" s="4" t="s">
        <v>241</v>
      </c>
      <c r="AI31" s="4" t="s">
        <v>242</v>
      </c>
      <c r="AJ31" s="5" t="n">
        <v>3102</v>
      </c>
      <c r="AK31" s="5" t="n">
        <v>3102</v>
      </c>
      <c r="AL31" s="4" t="s">
        <v>243</v>
      </c>
      <c r="AM31" s="4" t="s">
        <v>236</v>
      </c>
      <c r="AN31" s="4" t="s">
        <v>70</v>
      </c>
      <c r="AO31" s="3" t="n">
        <v>45126</v>
      </c>
      <c r="AP31" s="6" t="n">
        <v>2</v>
      </c>
      <c r="AQ31" s="5"/>
      <c r="AR31" s="5"/>
      <c r="AS31" s="4"/>
      <c r="AT31" s="4"/>
      <c r="AU31" s="3"/>
      <c r="AV31" s="3"/>
      <c r="AW31" s="4" t="s">
        <v>237</v>
      </c>
      <c r="AX31" s="4" t="n">
        <f aca="false">FALSE()</f>
        <v>0</v>
      </c>
      <c r="AY31" s="5" t="n">
        <v>2538</v>
      </c>
      <c r="AZ31" s="5" t="n">
        <v>2538</v>
      </c>
    </row>
    <row r="32" customFormat="false" ht="12.8" hidden="false" customHeight="false" outlineLevel="0" collapsed="false">
      <c r="A32" s="0" t="s">
        <v>244</v>
      </c>
      <c r="B32" s="0" t="s">
        <v>245</v>
      </c>
      <c r="C32" s="2" t="n">
        <v>45114.5705115741</v>
      </c>
      <c r="D32" s="0" t="s">
        <v>53</v>
      </c>
      <c r="E32" s="3" t="n">
        <v>45070</v>
      </c>
      <c r="F32" s="4" t="s">
        <v>54</v>
      </c>
      <c r="G32" s="4" t="s">
        <v>246</v>
      </c>
      <c r="H32" s="4" t="s">
        <v>247</v>
      </c>
      <c r="I32" s="5" t="n">
        <v>14049.59</v>
      </c>
      <c r="J32" s="5" t="n">
        <v>14049.59</v>
      </c>
      <c r="K32" s="5" t="n">
        <v>17000</v>
      </c>
      <c r="L32" s="4" t="s">
        <v>248</v>
      </c>
      <c r="M32" s="4" t="s">
        <v>77</v>
      </c>
      <c r="N32" s="4" t="s">
        <v>58</v>
      </c>
      <c r="O32" s="4" t="s">
        <v>59</v>
      </c>
      <c r="P32" s="4" t="s">
        <v>60</v>
      </c>
      <c r="Q32" s="4" t="s">
        <v>61</v>
      </c>
      <c r="R32" s="4" t="s">
        <v>62</v>
      </c>
      <c r="S32" s="4" t="s">
        <v>63</v>
      </c>
      <c r="T32" s="4" t="s">
        <v>64</v>
      </c>
      <c r="U32" s="4" t="s">
        <v>65</v>
      </c>
      <c r="V32" s="4" t="s">
        <v>66</v>
      </c>
      <c r="W32" s="4"/>
      <c r="X32" s="4" t="s">
        <v>67</v>
      </c>
      <c r="Y32" s="4"/>
      <c r="Z32" s="2" t="n">
        <v>45077.9993055556</v>
      </c>
      <c r="AA32" s="2"/>
      <c r="AB32" s="4"/>
      <c r="AC32" s="4" t="s">
        <v>68</v>
      </c>
      <c r="AD32" s="4"/>
      <c r="AE32" s="4"/>
      <c r="AF32" s="4"/>
      <c r="AG32" s="4" t="s">
        <v>246</v>
      </c>
      <c r="AH32" s="4" t="s">
        <v>69</v>
      </c>
      <c r="AI32" s="4" t="s">
        <v>247</v>
      </c>
      <c r="AJ32" s="5" t="n">
        <v>17000</v>
      </c>
      <c r="AK32" s="5" t="n">
        <v>14049.59</v>
      </c>
      <c r="AL32" s="4" t="s">
        <v>248</v>
      </c>
      <c r="AM32" s="4" t="s">
        <v>58</v>
      </c>
      <c r="AN32" s="4" t="s">
        <v>70</v>
      </c>
      <c r="AO32" s="3" t="n">
        <v>45100</v>
      </c>
      <c r="AP32" s="6" t="n">
        <v>2</v>
      </c>
      <c r="AQ32" s="5"/>
      <c r="AR32" s="5"/>
      <c r="AS32" s="4"/>
      <c r="AT32" s="4"/>
      <c r="AU32" s="3"/>
      <c r="AV32" s="3"/>
      <c r="AW32" s="4" t="s">
        <v>249</v>
      </c>
      <c r="AX32" s="4" t="n">
        <f aca="false">TRUE()</f>
        <v>1</v>
      </c>
      <c r="AY32" s="5" t="n">
        <v>14049.59</v>
      </c>
      <c r="AZ32" s="5" t="n">
        <v>17000</v>
      </c>
    </row>
    <row r="33" customFormat="false" ht="12.8" hidden="false" customHeight="false" outlineLevel="0" collapsed="false">
      <c r="A33" s="0" t="s">
        <v>250</v>
      </c>
      <c r="B33" s="0" t="s">
        <v>251</v>
      </c>
      <c r="C33" s="2" t="n">
        <v>45112.5623138889</v>
      </c>
      <c r="D33" s="0" t="s">
        <v>53</v>
      </c>
      <c r="E33" s="3" t="n">
        <v>45098</v>
      </c>
      <c r="F33" s="4" t="s">
        <v>54</v>
      </c>
      <c r="G33" s="4" t="s">
        <v>252</v>
      </c>
      <c r="H33" s="4" t="s">
        <v>253</v>
      </c>
      <c r="I33" s="5" t="n">
        <v>14973.28</v>
      </c>
      <c r="J33" s="5" t="n">
        <v>14973.28</v>
      </c>
      <c r="K33" s="5" t="n">
        <v>18117.67</v>
      </c>
      <c r="L33" s="4" t="s">
        <v>254</v>
      </c>
      <c r="M33" s="4" t="s">
        <v>77</v>
      </c>
      <c r="N33" s="4" t="s">
        <v>58</v>
      </c>
      <c r="O33" s="4" t="s">
        <v>59</v>
      </c>
      <c r="P33" s="4" t="s">
        <v>60</v>
      </c>
      <c r="Q33" s="4" t="s">
        <v>61</v>
      </c>
      <c r="R33" s="4" t="s">
        <v>62</v>
      </c>
      <c r="S33" s="4" t="s">
        <v>63</v>
      </c>
      <c r="T33" s="4" t="s">
        <v>64</v>
      </c>
      <c r="U33" s="4" t="s">
        <v>65</v>
      </c>
      <c r="V33" s="4" t="s">
        <v>66</v>
      </c>
      <c r="W33" s="4"/>
      <c r="X33" s="4" t="s">
        <v>67</v>
      </c>
      <c r="Y33" s="4"/>
      <c r="Z33" s="2" t="n">
        <v>45101.9993055556</v>
      </c>
      <c r="AA33" s="2"/>
      <c r="AB33" s="4"/>
      <c r="AC33" s="4" t="s">
        <v>68</v>
      </c>
      <c r="AD33" s="4"/>
      <c r="AE33" s="4"/>
      <c r="AF33" s="4"/>
      <c r="AG33" s="4" t="s">
        <v>252</v>
      </c>
      <c r="AH33" s="4" t="s">
        <v>69</v>
      </c>
      <c r="AI33" s="4" t="s">
        <v>253</v>
      </c>
      <c r="AJ33" s="5" t="n">
        <v>18117.67</v>
      </c>
      <c r="AK33" s="5" t="n">
        <v>14973.28</v>
      </c>
      <c r="AL33" s="4" t="s">
        <v>254</v>
      </c>
      <c r="AM33" s="4" t="s">
        <v>58</v>
      </c>
      <c r="AN33" s="4" t="s">
        <v>84</v>
      </c>
      <c r="AO33" s="3" t="n">
        <v>45112</v>
      </c>
      <c r="AP33" s="6" t="n">
        <v>0</v>
      </c>
      <c r="AQ33" s="5"/>
      <c r="AR33" s="5"/>
      <c r="AS33" s="4"/>
      <c r="AT33" s="4"/>
      <c r="AU33" s="3"/>
      <c r="AV33" s="3"/>
      <c r="AW33" s="4"/>
      <c r="AX33" s="4"/>
      <c r="AY33" s="5"/>
      <c r="AZ33" s="5"/>
    </row>
    <row r="34" customFormat="false" ht="12.8" hidden="false" customHeight="false" outlineLevel="0" collapsed="false">
      <c r="A34" s="0" t="s">
        <v>255</v>
      </c>
      <c r="B34" s="0" t="s">
        <v>256</v>
      </c>
      <c r="C34" s="2" t="n">
        <v>45106.5226130787</v>
      </c>
      <c r="D34" s="0" t="s">
        <v>53</v>
      </c>
      <c r="E34" s="3" t="n">
        <v>45090</v>
      </c>
      <c r="F34" s="4" t="s">
        <v>54</v>
      </c>
      <c r="G34" s="4" t="s">
        <v>257</v>
      </c>
      <c r="H34" s="4" t="s">
        <v>258</v>
      </c>
      <c r="I34" s="5"/>
      <c r="J34" s="5" t="n">
        <v>12800</v>
      </c>
      <c r="K34" s="5" t="n">
        <v>15488</v>
      </c>
      <c r="L34" s="4" t="s">
        <v>259</v>
      </c>
      <c r="M34" s="4" t="s">
        <v>90</v>
      </c>
      <c r="N34" s="4" t="s">
        <v>58</v>
      </c>
      <c r="O34" s="4" t="s">
        <v>59</v>
      </c>
      <c r="P34" s="4" t="s">
        <v>60</v>
      </c>
      <c r="Q34" s="4" t="s">
        <v>61</v>
      </c>
      <c r="R34" s="4" t="s">
        <v>62</v>
      </c>
      <c r="S34" s="4" t="s">
        <v>63</v>
      </c>
      <c r="T34" s="4" t="s">
        <v>64</v>
      </c>
      <c r="U34" s="4" t="s">
        <v>65</v>
      </c>
      <c r="V34" s="4" t="s">
        <v>66</v>
      </c>
      <c r="W34" s="4"/>
      <c r="X34" s="4" t="s">
        <v>67</v>
      </c>
      <c r="Y34" s="4"/>
      <c r="Z34" s="2" t="n">
        <v>45096.9993055556</v>
      </c>
      <c r="AA34" s="2"/>
      <c r="AB34" s="4"/>
      <c r="AC34" s="4" t="s">
        <v>68</v>
      </c>
      <c r="AD34" s="4"/>
      <c r="AE34" s="4"/>
      <c r="AF34" s="4"/>
      <c r="AG34" s="4" t="s">
        <v>257</v>
      </c>
      <c r="AH34" s="4" t="s">
        <v>69</v>
      </c>
      <c r="AI34" s="4" t="s">
        <v>258</v>
      </c>
      <c r="AJ34" s="5" t="n">
        <v>15488</v>
      </c>
      <c r="AK34" s="5" t="n">
        <v>12800</v>
      </c>
      <c r="AL34" s="4" t="s">
        <v>259</v>
      </c>
      <c r="AM34" s="4" t="s">
        <v>58</v>
      </c>
      <c r="AN34" s="4" t="s">
        <v>70</v>
      </c>
      <c r="AO34" s="3" t="n">
        <v>45100</v>
      </c>
      <c r="AP34" s="6" t="n">
        <v>1</v>
      </c>
      <c r="AQ34" s="5"/>
      <c r="AR34" s="5"/>
      <c r="AS34" s="4"/>
      <c r="AT34" s="4"/>
      <c r="AU34" s="3"/>
      <c r="AV34" s="3"/>
      <c r="AW34" s="4" t="s">
        <v>260</v>
      </c>
      <c r="AX34" s="4" t="n">
        <f aca="false">TRUE()</f>
        <v>1</v>
      </c>
      <c r="AY34" s="5" t="n">
        <v>11750</v>
      </c>
      <c r="AZ34" s="5" t="n">
        <v>14217.5</v>
      </c>
    </row>
    <row r="35" customFormat="false" ht="12.8" hidden="false" customHeight="false" outlineLevel="0" collapsed="false">
      <c r="A35" s="0" t="s">
        <v>261</v>
      </c>
      <c r="B35" s="0" t="s">
        <v>262</v>
      </c>
      <c r="C35" s="2" t="n">
        <v>45103.5615252315</v>
      </c>
      <c r="D35" s="0" t="s">
        <v>53</v>
      </c>
      <c r="E35" s="3" t="n">
        <v>45076</v>
      </c>
      <c r="F35" s="4" t="s">
        <v>54</v>
      </c>
      <c r="G35" s="4" t="s">
        <v>263</v>
      </c>
      <c r="H35" s="4" t="s">
        <v>264</v>
      </c>
      <c r="I35" s="5" t="n">
        <v>24636.64</v>
      </c>
      <c r="J35" s="5" t="n">
        <v>24636.64</v>
      </c>
      <c r="K35" s="5" t="n">
        <v>29810.33</v>
      </c>
      <c r="L35" s="4"/>
      <c r="M35" s="4" t="s">
        <v>57</v>
      </c>
      <c r="N35" s="4" t="s">
        <v>58</v>
      </c>
      <c r="O35" s="4" t="s">
        <v>59</v>
      </c>
      <c r="P35" s="4" t="s">
        <v>60</v>
      </c>
      <c r="Q35" s="4" t="s">
        <v>61</v>
      </c>
      <c r="R35" s="4" t="s">
        <v>62</v>
      </c>
      <c r="S35" s="4" t="s">
        <v>63</v>
      </c>
      <c r="T35" s="4" t="s">
        <v>64</v>
      </c>
      <c r="U35" s="4" t="s">
        <v>65</v>
      </c>
      <c r="V35" s="4" t="s">
        <v>66</v>
      </c>
      <c r="W35" s="4"/>
      <c r="X35" s="4" t="s">
        <v>67</v>
      </c>
      <c r="Y35" s="4"/>
      <c r="Z35" s="2" t="n">
        <v>45084.9993055556</v>
      </c>
      <c r="AA35" s="2"/>
      <c r="AB35" s="4"/>
      <c r="AC35" s="4" t="s">
        <v>68</v>
      </c>
      <c r="AD35" s="4"/>
      <c r="AE35" s="4"/>
      <c r="AF35" s="4"/>
      <c r="AG35" s="4" t="s">
        <v>263</v>
      </c>
      <c r="AH35" s="4" t="s">
        <v>69</v>
      </c>
      <c r="AI35" s="4" t="s">
        <v>264</v>
      </c>
      <c r="AJ35" s="5" t="n">
        <v>29810.33</v>
      </c>
      <c r="AK35" s="5" t="n">
        <v>24636.64</v>
      </c>
      <c r="AL35" s="4"/>
      <c r="AM35" s="4" t="s">
        <v>58</v>
      </c>
      <c r="AN35" s="4" t="s">
        <v>70</v>
      </c>
      <c r="AO35" s="3" t="n">
        <v>45100</v>
      </c>
      <c r="AP35" s="6" t="n">
        <v>1</v>
      </c>
      <c r="AQ35" s="5"/>
      <c r="AR35" s="5"/>
      <c r="AS35" s="4"/>
      <c r="AT35" s="4"/>
      <c r="AU35" s="3"/>
      <c r="AV35" s="3"/>
      <c r="AW35" s="4" t="s">
        <v>265</v>
      </c>
      <c r="AX35" s="4" t="n">
        <f aca="false">FALSE()</f>
        <v>0</v>
      </c>
      <c r="AY35" s="5" t="n">
        <v>24636.64</v>
      </c>
      <c r="AZ35" s="5" t="n">
        <v>29810.33</v>
      </c>
    </row>
    <row r="36" customFormat="false" ht="12.8" hidden="false" customHeight="false" outlineLevel="0" collapsed="false">
      <c r="A36" s="0" t="s">
        <v>266</v>
      </c>
      <c r="B36" s="0" t="s">
        <v>267</v>
      </c>
      <c r="C36" s="2" t="n">
        <v>45103.5491013889</v>
      </c>
      <c r="D36" s="0" t="s">
        <v>53</v>
      </c>
      <c r="E36" s="3" t="n">
        <v>45076</v>
      </c>
      <c r="F36" s="4" t="s">
        <v>54</v>
      </c>
      <c r="G36" s="4" t="s">
        <v>268</v>
      </c>
      <c r="H36" s="4" t="s">
        <v>269</v>
      </c>
      <c r="I36" s="5" t="n">
        <v>33059.26</v>
      </c>
      <c r="J36" s="5" t="n">
        <v>33059.26</v>
      </c>
      <c r="K36" s="5" t="n">
        <v>40001.7</v>
      </c>
      <c r="L36" s="4"/>
      <c r="M36" s="4" t="s">
        <v>57</v>
      </c>
      <c r="N36" s="4" t="s">
        <v>58</v>
      </c>
      <c r="O36" s="4" t="s">
        <v>59</v>
      </c>
      <c r="P36" s="4" t="s">
        <v>60</v>
      </c>
      <c r="Q36" s="4" t="s">
        <v>61</v>
      </c>
      <c r="R36" s="4" t="s">
        <v>62</v>
      </c>
      <c r="S36" s="4" t="s">
        <v>63</v>
      </c>
      <c r="T36" s="4" t="s">
        <v>64</v>
      </c>
      <c r="U36" s="4" t="s">
        <v>65</v>
      </c>
      <c r="V36" s="4" t="s">
        <v>66</v>
      </c>
      <c r="W36" s="4"/>
      <c r="X36" s="4" t="s">
        <v>67</v>
      </c>
      <c r="Y36" s="4"/>
      <c r="Z36" s="2" t="n">
        <v>45084.9993055556</v>
      </c>
      <c r="AA36" s="2"/>
      <c r="AB36" s="4"/>
      <c r="AC36" s="4" t="s">
        <v>68</v>
      </c>
      <c r="AD36" s="4"/>
      <c r="AE36" s="4"/>
      <c r="AF36" s="4"/>
      <c r="AG36" s="4" t="s">
        <v>268</v>
      </c>
      <c r="AH36" s="4" t="s">
        <v>69</v>
      </c>
      <c r="AI36" s="4" t="s">
        <v>269</v>
      </c>
      <c r="AJ36" s="5" t="n">
        <v>40001.7</v>
      </c>
      <c r="AK36" s="5" t="n">
        <v>33059.26</v>
      </c>
      <c r="AL36" s="4"/>
      <c r="AM36" s="4" t="s">
        <v>58</v>
      </c>
      <c r="AN36" s="4" t="s">
        <v>70</v>
      </c>
      <c r="AO36" s="3" t="n">
        <v>45100</v>
      </c>
      <c r="AP36" s="6" t="n">
        <v>1</v>
      </c>
      <c r="AQ36" s="5"/>
      <c r="AR36" s="5"/>
      <c r="AS36" s="4"/>
      <c r="AT36" s="4"/>
      <c r="AU36" s="3"/>
      <c r="AV36" s="3"/>
      <c r="AW36" s="4" t="s">
        <v>265</v>
      </c>
      <c r="AX36" s="4" t="n">
        <f aca="false">FALSE()</f>
        <v>0</v>
      </c>
      <c r="AY36" s="5" t="n">
        <v>32893.96</v>
      </c>
      <c r="AZ36" s="5" t="n">
        <v>39801.69</v>
      </c>
    </row>
    <row r="37" customFormat="false" ht="12.8" hidden="false" customHeight="false" outlineLevel="0" collapsed="false">
      <c r="A37" s="0" t="s">
        <v>270</v>
      </c>
      <c r="B37" s="0" t="s">
        <v>271</v>
      </c>
      <c r="C37" s="2" t="n">
        <v>45103.5131013889</v>
      </c>
      <c r="D37" s="0" t="s">
        <v>53</v>
      </c>
      <c r="E37" s="3" t="n">
        <v>45086</v>
      </c>
      <c r="F37" s="4" t="s">
        <v>54</v>
      </c>
      <c r="G37" s="4" t="s">
        <v>272</v>
      </c>
      <c r="H37" s="4" t="s">
        <v>273</v>
      </c>
      <c r="I37" s="5" t="n">
        <v>14972.5</v>
      </c>
      <c r="J37" s="5" t="n">
        <v>14972.5</v>
      </c>
      <c r="K37" s="5" t="n">
        <v>18116.72</v>
      </c>
      <c r="L37" s="4" t="s">
        <v>274</v>
      </c>
      <c r="M37" s="4" t="s">
        <v>77</v>
      </c>
      <c r="N37" s="4" t="s">
        <v>58</v>
      </c>
      <c r="O37" s="4" t="s">
        <v>59</v>
      </c>
      <c r="P37" s="4" t="s">
        <v>60</v>
      </c>
      <c r="Q37" s="4" t="s">
        <v>61</v>
      </c>
      <c r="R37" s="4" t="s">
        <v>62</v>
      </c>
      <c r="S37" s="4" t="s">
        <v>63</v>
      </c>
      <c r="T37" s="4" t="s">
        <v>64</v>
      </c>
      <c r="U37" s="4" t="s">
        <v>65</v>
      </c>
      <c r="V37" s="4" t="s">
        <v>66</v>
      </c>
      <c r="W37" s="4"/>
      <c r="X37" s="4" t="s">
        <v>67</v>
      </c>
      <c r="Y37" s="4"/>
      <c r="Z37" s="2" t="n">
        <v>45093.9993055556</v>
      </c>
      <c r="AA37" s="2"/>
      <c r="AB37" s="4"/>
      <c r="AC37" s="4" t="s">
        <v>68</v>
      </c>
      <c r="AD37" s="4"/>
      <c r="AE37" s="4"/>
      <c r="AF37" s="4"/>
      <c r="AG37" s="4" t="s">
        <v>272</v>
      </c>
      <c r="AH37" s="4" t="s">
        <v>69</v>
      </c>
      <c r="AI37" s="4" t="s">
        <v>273</v>
      </c>
      <c r="AJ37" s="5" t="n">
        <v>18116.72</v>
      </c>
      <c r="AK37" s="5" t="n">
        <v>14972.5</v>
      </c>
      <c r="AL37" s="4" t="s">
        <v>274</v>
      </c>
      <c r="AM37" s="4" t="s">
        <v>58</v>
      </c>
      <c r="AN37" s="4" t="s">
        <v>70</v>
      </c>
      <c r="AO37" s="3" t="n">
        <v>45099</v>
      </c>
      <c r="AP37" s="6" t="n">
        <v>1</v>
      </c>
      <c r="AQ37" s="5"/>
      <c r="AR37" s="5"/>
      <c r="AS37" s="4"/>
      <c r="AT37" s="4"/>
      <c r="AU37" s="3"/>
      <c r="AV37" s="3"/>
      <c r="AW37" s="4" t="s">
        <v>275</v>
      </c>
      <c r="AX37" s="4" t="n">
        <f aca="false">FALSE()</f>
        <v>0</v>
      </c>
      <c r="AY37" s="5" t="n">
        <v>13325.53</v>
      </c>
      <c r="AZ37" s="5" t="n">
        <v>16123.89</v>
      </c>
    </row>
    <row r="38" customFormat="false" ht="12.8" hidden="false" customHeight="false" outlineLevel="0" collapsed="false">
      <c r="A38" s="0" t="s">
        <v>276</v>
      </c>
      <c r="B38" s="0" t="s">
        <v>277</v>
      </c>
      <c r="C38" s="2" t="n">
        <v>45099.368624537</v>
      </c>
      <c r="D38" s="0" t="s">
        <v>53</v>
      </c>
      <c r="E38" s="3" t="n">
        <v>45076</v>
      </c>
      <c r="F38" s="4" t="s">
        <v>54</v>
      </c>
      <c r="G38" s="4" t="s">
        <v>278</v>
      </c>
      <c r="H38" s="4" t="s">
        <v>279</v>
      </c>
      <c r="I38" s="5" t="n">
        <v>30868.69</v>
      </c>
      <c r="J38" s="5" t="n">
        <v>30868.69</v>
      </c>
      <c r="K38" s="5" t="n">
        <v>37351.11</v>
      </c>
      <c r="L38" s="4"/>
      <c r="M38" s="4" t="s">
        <v>57</v>
      </c>
      <c r="N38" s="4" t="s">
        <v>58</v>
      </c>
      <c r="O38" s="4" t="s">
        <v>59</v>
      </c>
      <c r="P38" s="4" t="s">
        <v>60</v>
      </c>
      <c r="Q38" s="4" t="s">
        <v>61</v>
      </c>
      <c r="R38" s="4" t="s">
        <v>62</v>
      </c>
      <c r="S38" s="4" t="s">
        <v>63</v>
      </c>
      <c r="T38" s="4" t="s">
        <v>64</v>
      </c>
      <c r="U38" s="4" t="s">
        <v>65</v>
      </c>
      <c r="V38" s="4" t="s">
        <v>66</v>
      </c>
      <c r="W38" s="4"/>
      <c r="X38" s="4" t="s">
        <v>67</v>
      </c>
      <c r="Y38" s="4"/>
      <c r="Z38" s="2" t="n">
        <v>45084.9993055556</v>
      </c>
      <c r="AA38" s="2"/>
      <c r="AB38" s="4"/>
      <c r="AC38" s="4" t="s">
        <v>68</v>
      </c>
      <c r="AD38" s="4"/>
      <c r="AE38" s="4"/>
      <c r="AF38" s="4"/>
      <c r="AG38" s="4" t="s">
        <v>278</v>
      </c>
      <c r="AH38" s="4" t="s">
        <v>69</v>
      </c>
      <c r="AI38" s="4" t="s">
        <v>279</v>
      </c>
      <c r="AJ38" s="5" t="n">
        <v>37351.11</v>
      </c>
      <c r="AK38" s="5" t="n">
        <v>30868.69</v>
      </c>
      <c r="AL38" s="4"/>
      <c r="AM38" s="4" t="s">
        <v>58</v>
      </c>
      <c r="AN38" s="4" t="s">
        <v>70</v>
      </c>
      <c r="AO38" s="3" t="n">
        <v>45098</v>
      </c>
      <c r="AP38" s="6" t="n">
        <v>3</v>
      </c>
      <c r="AQ38" s="5"/>
      <c r="AR38" s="5"/>
      <c r="AS38" s="4"/>
      <c r="AT38" s="4"/>
      <c r="AU38" s="3"/>
      <c r="AV38" s="3"/>
      <c r="AW38" s="4" t="s">
        <v>280</v>
      </c>
      <c r="AX38" s="4" t="n">
        <f aca="false">FALSE()</f>
        <v>0</v>
      </c>
      <c r="AY38" s="5" t="n">
        <v>30235.88</v>
      </c>
      <c r="AZ38" s="5" t="n">
        <v>36585.41</v>
      </c>
    </row>
    <row r="39" customFormat="false" ht="12.8" hidden="false" customHeight="false" outlineLevel="0" collapsed="false">
      <c r="A39" s="0" t="s">
        <v>281</v>
      </c>
      <c r="B39" s="0" t="s">
        <v>282</v>
      </c>
      <c r="C39" s="2" t="n">
        <v>45099.3597686343</v>
      </c>
      <c r="D39" s="0" t="s">
        <v>53</v>
      </c>
      <c r="E39" s="3" t="n">
        <v>45076</v>
      </c>
      <c r="F39" s="4" t="s">
        <v>54</v>
      </c>
      <c r="G39" s="4" t="s">
        <v>283</v>
      </c>
      <c r="H39" s="4" t="s">
        <v>284</v>
      </c>
      <c r="I39" s="5" t="n">
        <v>39961.24</v>
      </c>
      <c r="J39" s="5" t="n">
        <v>39961.24</v>
      </c>
      <c r="K39" s="5" t="n">
        <v>48353.1</v>
      </c>
      <c r="L39" s="4"/>
      <c r="M39" s="4" t="s">
        <v>57</v>
      </c>
      <c r="N39" s="4" t="s">
        <v>58</v>
      </c>
      <c r="O39" s="4" t="s">
        <v>59</v>
      </c>
      <c r="P39" s="4" t="s">
        <v>60</v>
      </c>
      <c r="Q39" s="4" t="s">
        <v>61</v>
      </c>
      <c r="R39" s="4" t="s">
        <v>62</v>
      </c>
      <c r="S39" s="4" t="s">
        <v>63</v>
      </c>
      <c r="T39" s="4" t="s">
        <v>64</v>
      </c>
      <c r="U39" s="4" t="s">
        <v>65</v>
      </c>
      <c r="V39" s="4" t="s">
        <v>66</v>
      </c>
      <c r="W39" s="4"/>
      <c r="X39" s="4" t="s">
        <v>67</v>
      </c>
      <c r="Y39" s="4"/>
      <c r="Z39" s="2" t="n">
        <v>45084.9993055556</v>
      </c>
      <c r="AA39" s="2"/>
      <c r="AB39" s="4"/>
      <c r="AC39" s="4" t="s">
        <v>68</v>
      </c>
      <c r="AD39" s="4"/>
      <c r="AE39" s="4"/>
      <c r="AF39" s="4"/>
      <c r="AG39" s="4" t="s">
        <v>283</v>
      </c>
      <c r="AH39" s="4" t="s">
        <v>69</v>
      </c>
      <c r="AI39" s="4" t="s">
        <v>284</v>
      </c>
      <c r="AJ39" s="5" t="n">
        <v>48353.1</v>
      </c>
      <c r="AK39" s="5" t="n">
        <v>39961.24</v>
      </c>
      <c r="AL39" s="4"/>
      <c r="AM39" s="4" t="s">
        <v>58</v>
      </c>
      <c r="AN39" s="4" t="s">
        <v>70</v>
      </c>
      <c r="AO39" s="3" t="n">
        <v>45098</v>
      </c>
      <c r="AP39" s="6" t="n">
        <v>4</v>
      </c>
      <c r="AQ39" s="5"/>
      <c r="AR39" s="5"/>
      <c r="AS39" s="4"/>
      <c r="AT39" s="4"/>
      <c r="AU39" s="3"/>
      <c r="AV39" s="3"/>
      <c r="AW39" s="4" t="s">
        <v>285</v>
      </c>
      <c r="AX39" s="4" t="n">
        <f aca="false">FALSE()</f>
        <v>0</v>
      </c>
      <c r="AY39" s="5" t="n">
        <v>37883.26</v>
      </c>
      <c r="AZ39" s="5" t="n">
        <v>45838.74</v>
      </c>
    </row>
    <row r="40" customFormat="false" ht="12.8" hidden="false" customHeight="false" outlineLevel="0" collapsed="false">
      <c r="A40" s="0" t="s">
        <v>286</v>
      </c>
      <c r="B40" s="0" t="s">
        <v>287</v>
      </c>
      <c r="C40" s="2" t="n">
        <v>45096.4636210648</v>
      </c>
      <c r="D40" s="0" t="s">
        <v>53</v>
      </c>
      <c r="E40" s="3" t="n">
        <v>45075</v>
      </c>
      <c r="F40" s="4" t="s">
        <v>54</v>
      </c>
      <c r="G40" s="4" t="s">
        <v>288</v>
      </c>
      <c r="H40" s="4" t="s">
        <v>289</v>
      </c>
      <c r="I40" s="5" t="n">
        <v>14900</v>
      </c>
      <c r="J40" s="5" t="n">
        <v>14900</v>
      </c>
      <c r="K40" s="5" t="n">
        <v>18029</v>
      </c>
      <c r="L40" s="4"/>
      <c r="M40" s="4" t="s">
        <v>90</v>
      </c>
      <c r="N40" s="4" t="s">
        <v>58</v>
      </c>
      <c r="O40" s="4" t="s">
        <v>59</v>
      </c>
      <c r="P40" s="4" t="s">
        <v>60</v>
      </c>
      <c r="Q40" s="4" t="s">
        <v>61</v>
      </c>
      <c r="R40" s="4" t="s">
        <v>62</v>
      </c>
      <c r="S40" s="4" t="s">
        <v>63</v>
      </c>
      <c r="T40" s="4" t="s">
        <v>64</v>
      </c>
      <c r="U40" s="4" t="s">
        <v>65</v>
      </c>
      <c r="V40" s="4" t="s">
        <v>66</v>
      </c>
      <c r="W40" s="4"/>
      <c r="X40" s="4" t="s">
        <v>67</v>
      </c>
      <c r="Y40" s="4"/>
      <c r="Z40" s="2" t="n">
        <v>45083.6041666667</v>
      </c>
      <c r="AA40" s="2"/>
      <c r="AB40" s="4"/>
      <c r="AC40" s="4" t="s">
        <v>68</v>
      </c>
      <c r="AD40" s="4"/>
      <c r="AE40" s="4"/>
      <c r="AF40" s="4"/>
      <c r="AG40" s="4" t="s">
        <v>288</v>
      </c>
      <c r="AH40" s="4" t="s">
        <v>69</v>
      </c>
      <c r="AI40" s="4" t="s">
        <v>289</v>
      </c>
      <c r="AJ40" s="5" t="n">
        <v>18029</v>
      </c>
      <c r="AK40" s="5" t="n">
        <v>14900</v>
      </c>
      <c r="AL40" s="4"/>
      <c r="AM40" s="4" t="s">
        <v>58</v>
      </c>
      <c r="AN40" s="4" t="s">
        <v>70</v>
      </c>
      <c r="AO40" s="3" t="n">
        <v>45093</v>
      </c>
      <c r="AP40" s="6" t="n">
        <v>1</v>
      </c>
      <c r="AQ40" s="5"/>
      <c r="AR40" s="5"/>
      <c r="AS40" s="4"/>
      <c r="AT40" s="4"/>
      <c r="AU40" s="3"/>
      <c r="AV40" s="3"/>
      <c r="AW40" s="4" t="s">
        <v>290</v>
      </c>
      <c r="AX40" s="4" t="n">
        <f aca="false">FALSE()</f>
        <v>0</v>
      </c>
      <c r="AY40" s="5" t="n">
        <v>14900</v>
      </c>
      <c r="AZ40" s="5" t="n">
        <v>18029</v>
      </c>
    </row>
    <row r="41" customFormat="false" ht="12.8" hidden="false" customHeight="false" outlineLevel="0" collapsed="false">
      <c r="A41" s="0" t="s">
        <v>291</v>
      </c>
      <c r="B41" s="0" t="s">
        <v>292</v>
      </c>
      <c r="C41" s="2" t="n">
        <v>45090.6229002315</v>
      </c>
      <c r="D41" s="0" t="s">
        <v>53</v>
      </c>
      <c r="E41" s="3" t="n">
        <v>45027</v>
      </c>
      <c r="F41" s="4" t="s">
        <v>54</v>
      </c>
      <c r="G41" s="4" t="s">
        <v>293</v>
      </c>
      <c r="H41" s="4" t="s">
        <v>294</v>
      </c>
      <c r="I41" s="5" t="n">
        <v>5632</v>
      </c>
      <c r="J41" s="5" t="n">
        <v>5632</v>
      </c>
      <c r="K41" s="5" t="n">
        <v>6814.72</v>
      </c>
      <c r="L41" s="4" t="s">
        <v>295</v>
      </c>
      <c r="M41" s="4" t="s">
        <v>90</v>
      </c>
      <c r="N41" s="4" t="s">
        <v>58</v>
      </c>
      <c r="O41" s="4" t="s">
        <v>59</v>
      </c>
      <c r="P41" s="4" t="s">
        <v>60</v>
      </c>
      <c r="Q41" s="4" t="s">
        <v>61</v>
      </c>
      <c r="R41" s="4" t="s">
        <v>62</v>
      </c>
      <c r="S41" s="4" t="s">
        <v>63</v>
      </c>
      <c r="T41" s="4" t="s">
        <v>64</v>
      </c>
      <c r="U41" s="4" t="s">
        <v>65</v>
      </c>
      <c r="V41" s="4" t="s">
        <v>66</v>
      </c>
      <c r="W41" s="4"/>
      <c r="X41" s="4" t="s">
        <v>67</v>
      </c>
      <c r="Y41" s="4"/>
      <c r="Z41" s="2" t="n">
        <v>45036.9993055556</v>
      </c>
      <c r="AA41" s="2"/>
      <c r="AB41" s="4"/>
      <c r="AC41" s="4" t="s">
        <v>103</v>
      </c>
      <c r="AD41" s="4" t="s">
        <v>104</v>
      </c>
      <c r="AE41" s="4"/>
      <c r="AF41" s="4"/>
      <c r="AG41" s="4" t="s">
        <v>293</v>
      </c>
      <c r="AH41" s="4" t="s">
        <v>69</v>
      </c>
      <c r="AI41" s="4" t="s">
        <v>294</v>
      </c>
      <c r="AJ41" s="5" t="n">
        <v>6814.72</v>
      </c>
      <c r="AK41" s="5" t="n">
        <v>5632</v>
      </c>
      <c r="AL41" s="4" t="s">
        <v>295</v>
      </c>
      <c r="AM41" s="4" t="s">
        <v>58</v>
      </c>
      <c r="AN41" s="4" t="s">
        <v>70</v>
      </c>
      <c r="AO41" s="3" t="n">
        <v>45061</v>
      </c>
      <c r="AP41" s="6" t="n">
        <v>2</v>
      </c>
      <c r="AQ41" s="5"/>
      <c r="AR41" s="5"/>
      <c r="AS41" s="4"/>
      <c r="AT41" s="4"/>
      <c r="AU41" s="3"/>
      <c r="AV41" s="3"/>
      <c r="AW41" s="4" t="s">
        <v>296</v>
      </c>
      <c r="AX41" s="4" t="n">
        <f aca="false">TRUE()</f>
        <v>1</v>
      </c>
      <c r="AY41" s="5" t="n">
        <v>4285.16</v>
      </c>
      <c r="AZ41" s="5" t="n">
        <v>5185.04</v>
      </c>
    </row>
    <row r="42" customFormat="false" ht="23.85" hidden="false" customHeight="false" outlineLevel="0" collapsed="false">
      <c r="A42" s="0" t="s">
        <v>297</v>
      </c>
      <c r="B42" s="0" t="s">
        <v>298</v>
      </c>
      <c r="C42" s="2" t="n">
        <v>45083.5046763889</v>
      </c>
      <c r="D42" s="0" t="s">
        <v>53</v>
      </c>
      <c r="E42" s="3" t="n">
        <v>45068</v>
      </c>
      <c r="F42" s="4" t="s">
        <v>54</v>
      </c>
      <c r="G42" s="4" t="s">
        <v>299</v>
      </c>
      <c r="H42" s="7" t="s">
        <v>300</v>
      </c>
      <c r="I42" s="5" t="n">
        <v>4950</v>
      </c>
      <c r="J42" s="5" t="n">
        <v>4950</v>
      </c>
      <c r="K42" s="5" t="n">
        <v>5989.5</v>
      </c>
      <c r="L42" s="4"/>
      <c r="M42" s="4" t="s">
        <v>77</v>
      </c>
      <c r="N42" s="4" t="s">
        <v>58</v>
      </c>
      <c r="O42" s="4" t="s">
        <v>59</v>
      </c>
      <c r="P42" s="4" t="s">
        <v>60</v>
      </c>
      <c r="Q42" s="4" t="s">
        <v>61</v>
      </c>
      <c r="R42" s="4" t="s">
        <v>62</v>
      </c>
      <c r="S42" s="4" t="s">
        <v>63</v>
      </c>
      <c r="T42" s="4" t="s">
        <v>64</v>
      </c>
      <c r="U42" s="4" t="s">
        <v>65</v>
      </c>
      <c r="V42" s="4" t="s">
        <v>66</v>
      </c>
      <c r="W42" s="4"/>
      <c r="X42" s="4" t="s">
        <v>67</v>
      </c>
      <c r="Y42" s="4"/>
      <c r="Z42" s="2" t="n">
        <v>45074.9993055556</v>
      </c>
      <c r="AA42" s="2"/>
      <c r="AB42" s="4"/>
      <c r="AC42" s="4" t="s">
        <v>68</v>
      </c>
      <c r="AD42" s="4"/>
      <c r="AE42" s="4"/>
      <c r="AF42" s="4"/>
      <c r="AG42" s="4" t="s">
        <v>299</v>
      </c>
      <c r="AH42" s="4" t="s">
        <v>69</v>
      </c>
      <c r="AI42" s="7" t="s">
        <v>300</v>
      </c>
      <c r="AJ42" s="5" t="n">
        <v>5989.5</v>
      </c>
      <c r="AK42" s="5" t="n">
        <v>4950</v>
      </c>
      <c r="AL42" s="4"/>
      <c r="AM42" s="4" t="s">
        <v>58</v>
      </c>
      <c r="AN42" s="4" t="s">
        <v>70</v>
      </c>
      <c r="AO42" s="3" t="n">
        <v>45079</v>
      </c>
      <c r="AP42" s="6" t="n">
        <v>5</v>
      </c>
      <c r="AQ42" s="5"/>
      <c r="AR42" s="5"/>
      <c r="AS42" s="4"/>
      <c r="AT42" s="4"/>
      <c r="AU42" s="3"/>
      <c r="AV42" s="3"/>
      <c r="AW42" s="4" t="s">
        <v>301</v>
      </c>
      <c r="AX42" s="4" t="n">
        <f aca="false">TRUE()</f>
        <v>1</v>
      </c>
      <c r="AY42" s="5" t="n">
        <v>3970.25</v>
      </c>
      <c r="AZ42" s="5" t="n">
        <v>4804</v>
      </c>
    </row>
    <row r="43" customFormat="false" ht="12.8" hidden="false" customHeight="false" outlineLevel="0" collapsed="false">
      <c r="A43" s="0" t="s">
        <v>302</v>
      </c>
      <c r="B43" s="0" t="s">
        <v>303</v>
      </c>
      <c r="C43" s="2" t="n">
        <v>45076.4349243056</v>
      </c>
      <c r="D43" s="0" t="s">
        <v>53</v>
      </c>
      <c r="E43" s="3" t="n">
        <v>44956</v>
      </c>
      <c r="F43" s="4" t="s">
        <v>54</v>
      </c>
      <c r="G43" s="4" t="s">
        <v>304</v>
      </c>
      <c r="H43" s="4" t="s">
        <v>305</v>
      </c>
      <c r="I43" s="5" t="n">
        <v>14800</v>
      </c>
      <c r="J43" s="5" t="n">
        <v>14800</v>
      </c>
      <c r="K43" s="5" t="n">
        <v>17908</v>
      </c>
      <c r="L43" s="4"/>
      <c r="M43" s="4" t="s">
        <v>77</v>
      </c>
      <c r="N43" s="4" t="s">
        <v>58</v>
      </c>
      <c r="O43" s="4" t="s">
        <v>59</v>
      </c>
      <c r="P43" s="4" t="s">
        <v>60</v>
      </c>
      <c r="Q43" s="4" t="s">
        <v>61</v>
      </c>
      <c r="R43" s="4" t="s">
        <v>62</v>
      </c>
      <c r="S43" s="4" t="s">
        <v>63</v>
      </c>
      <c r="T43" s="4" t="s">
        <v>64</v>
      </c>
      <c r="U43" s="4" t="s">
        <v>65</v>
      </c>
      <c r="V43" s="4" t="s">
        <v>66</v>
      </c>
      <c r="W43" s="4"/>
      <c r="X43" s="4" t="s">
        <v>67</v>
      </c>
      <c r="Y43" s="4"/>
      <c r="Z43" s="2" t="n">
        <v>44960.9993055556</v>
      </c>
      <c r="AA43" s="2"/>
      <c r="AB43" s="4"/>
      <c r="AC43" s="4" t="s">
        <v>68</v>
      </c>
      <c r="AD43" s="4"/>
      <c r="AE43" s="4"/>
      <c r="AF43" s="4"/>
      <c r="AG43" s="4" t="s">
        <v>304</v>
      </c>
      <c r="AH43" s="4" t="s">
        <v>69</v>
      </c>
      <c r="AI43" s="4" t="s">
        <v>305</v>
      </c>
      <c r="AJ43" s="5" t="n">
        <v>17908</v>
      </c>
      <c r="AK43" s="5" t="n">
        <v>14800</v>
      </c>
      <c r="AL43" s="4"/>
      <c r="AM43" s="4" t="s">
        <v>58</v>
      </c>
      <c r="AN43" s="4" t="s">
        <v>70</v>
      </c>
      <c r="AO43" s="3" t="n">
        <v>44967</v>
      </c>
      <c r="AP43" s="6" t="n">
        <v>5</v>
      </c>
      <c r="AQ43" s="5"/>
      <c r="AR43" s="5"/>
      <c r="AS43" s="4"/>
      <c r="AT43" s="4"/>
      <c r="AU43" s="3"/>
      <c r="AV43" s="3"/>
      <c r="AW43" s="4" t="s">
        <v>306</v>
      </c>
      <c r="AX43" s="4" t="n">
        <f aca="false">TRUE()</f>
        <v>1</v>
      </c>
      <c r="AY43" s="5" t="n">
        <v>11800</v>
      </c>
      <c r="AZ43" s="5" t="n">
        <v>14278</v>
      </c>
    </row>
    <row r="44" customFormat="false" ht="23.85" hidden="false" customHeight="false" outlineLevel="0" collapsed="false">
      <c r="A44" s="0" t="s">
        <v>307</v>
      </c>
      <c r="B44" s="0" t="s">
        <v>308</v>
      </c>
      <c r="C44" s="2" t="n">
        <v>45076.370574537</v>
      </c>
      <c r="D44" s="0" t="s">
        <v>53</v>
      </c>
      <c r="E44" s="3" t="n">
        <v>45061</v>
      </c>
      <c r="F44" s="4" t="s">
        <v>54</v>
      </c>
      <c r="G44" s="4" t="s">
        <v>309</v>
      </c>
      <c r="H44" s="4" t="s">
        <v>310</v>
      </c>
      <c r="I44" s="5"/>
      <c r="J44" s="5" t="n">
        <v>10500</v>
      </c>
      <c r="K44" s="5" t="n">
        <v>12705</v>
      </c>
      <c r="L44" s="4" t="s">
        <v>311</v>
      </c>
      <c r="M44" s="4" t="s">
        <v>90</v>
      </c>
      <c r="N44" s="4" t="s">
        <v>58</v>
      </c>
      <c r="O44" s="4" t="s">
        <v>59</v>
      </c>
      <c r="P44" s="4" t="s">
        <v>60</v>
      </c>
      <c r="Q44" s="4" t="s">
        <v>61</v>
      </c>
      <c r="R44" s="4" t="s">
        <v>62</v>
      </c>
      <c r="S44" s="4" t="s">
        <v>63</v>
      </c>
      <c r="T44" s="4" t="s">
        <v>64</v>
      </c>
      <c r="U44" s="4" t="s">
        <v>65</v>
      </c>
      <c r="V44" s="4" t="s">
        <v>66</v>
      </c>
      <c r="W44" s="4"/>
      <c r="X44" s="4" t="s">
        <v>67</v>
      </c>
      <c r="Y44" s="4"/>
      <c r="Z44" s="2" t="n">
        <v>45068.9993055556</v>
      </c>
      <c r="AA44" s="2"/>
      <c r="AB44" s="4"/>
      <c r="AC44" s="4" t="s">
        <v>68</v>
      </c>
      <c r="AD44" s="4"/>
      <c r="AE44" s="4"/>
      <c r="AF44" s="4"/>
      <c r="AG44" s="4" t="s">
        <v>309</v>
      </c>
      <c r="AH44" s="4" t="s">
        <v>233</v>
      </c>
      <c r="AI44" s="7" t="s">
        <v>312</v>
      </c>
      <c r="AJ44" s="5" t="n">
        <v>5445</v>
      </c>
      <c r="AK44" s="5" t="n">
        <v>4500</v>
      </c>
      <c r="AL44" s="4" t="s">
        <v>313</v>
      </c>
      <c r="AM44" s="4" t="s">
        <v>236</v>
      </c>
      <c r="AN44" s="4" t="s">
        <v>70</v>
      </c>
      <c r="AO44" s="3" t="n">
        <v>45075</v>
      </c>
      <c r="AP44" s="6" t="n">
        <v>1</v>
      </c>
      <c r="AQ44" s="5"/>
      <c r="AR44" s="5"/>
      <c r="AS44" s="4" t="n">
        <f aca="false">FALSE()</f>
        <v>0</v>
      </c>
      <c r="AT44" s="4"/>
      <c r="AU44" s="3"/>
      <c r="AV44" s="3"/>
      <c r="AW44" s="4" t="s">
        <v>314</v>
      </c>
      <c r="AX44" s="4" t="n">
        <f aca="false">TRUE()</f>
        <v>1</v>
      </c>
      <c r="AY44" s="5" t="n">
        <v>4500</v>
      </c>
      <c r="AZ44" s="5" t="n">
        <v>5445</v>
      </c>
    </row>
    <row r="45" customFormat="false" ht="12.8" hidden="false" customHeight="false" outlineLevel="0" collapsed="false">
      <c r="A45" s="0" t="s">
        <v>307</v>
      </c>
      <c r="B45" s="0" t="s">
        <v>308</v>
      </c>
      <c r="C45" s="2" t="n">
        <v>45076.370574537</v>
      </c>
      <c r="D45" s="0" t="s">
        <v>53</v>
      </c>
      <c r="E45" s="3" t="n">
        <v>45061</v>
      </c>
      <c r="F45" s="4" t="s">
        <v>54</v>
      </c>
      <c r="G45" s="4" t="s">
        <v>309</v>
      </c>
      <c r="H45" s="4" t="s">
        <v>310</v>
      </c>
      <c r="I45" s="5"/>
      <c r="J45" s="5" t="n">
        <v>10500</v>
      </c>
      <c r="K45" s="5" t="n">
        <v>12705</v>
      </c>
      <c r="L45" s="4" t="s">
        <v>311</v>
      </c>
      <c r="M45" s="4" t="s">
        <v>90</v>
      </c>
      <c r="N45" s="4" t="s">
        <v>58</v>
      </c>
      <c r="O45" s="4" t="s">
        <v>59</v>
      </c>
      <c r="P45" s="4" t="s">
        <v>60</v>
      </c>
      <c r="Q45" s="4" t="s">
        <v>61</v>
      </c>
      <c r="R45" s="4" t="s">
        <v>62</v>
      </c>
      <c r="S45" s="4" t="s">
        <v>63</v>
      </c>
      <c r="T45" s="4" t="s">
        <v>64</v>
      </c>
      <c r="U45" s="4" t="s">
        <v>65</v>
      </c>
      <c r="V45" s="4" t="s">
        <v>66</v>
      </c>
      <c r="W45" s="4"/>
      <c r="X45" s="4" t="s">
        <v>67</v>
      </c>
      <c r="Y45" s="4"/>
      <c r="Z45" s="2" t="n">
        <v>45068.9993055556</v>
      </c>
      <c r="AA45" s="2"/>
      <c r="AB45" s="4"/>
      <c r="AC45" s="4" t="s">
        <v>68</v>
      </c>
      <c r="AD45" s="4"/>
      <c r="AE45" s="4"/>
      <c r="AF45" s="4"/>
      <c r="AG45" s="4" t="s">
        <v>309</v>
      </c>
      <c r="AH45" s="4" t="s">
        <v>238</v>
      </c>
      <c r="AI45" s="4" t="s">
        <v>315</v>
      </c>
      <c r="AJ45" s="5" t="n">
        <v>7260</v>
      </c>
      <c r="AK45" s="5" t="n">
        <v>6000</v>
      </c>
      <c r="AL45" s="4" t="s">
        <v>316</v>
      </c>
      <c r="AM45" s="4" t="s">
        <v>236</v>
      </c>
      <c r="AN45" s="4" t="s">
        <v>70</v>
      </c>
      <c r="AO45" s="3" t="n">
        <v>45075</v>
      </c>
      <c r="AP45" s="6" t="n">
        <v>1</v>
      </c>
      <c r="AQ45" s="5"/>
      <c r="AR45" s="5"/>
      <c r="AS45" s="4" t="n">
        <f aca="false">FALSE()</f>
        <v>0</v>
      </c>
      <c r="AT45" s="4"/>
      <c r="AU45" s="3"/>
      <c r="AV45" s="3"/>
      <c r="AW45" s="4" t="s">
        <v>314</v>
      </c>
      <c r="AX45" s="4" t="n">
        <f aca="false">TRUE()</f>
        <v>1</v>
      </c>
      <c r="AY45" s="5" t="n">
        <v>6000</v>
      </c>
      <c r="AZ45" s="5" t="n">
        <v>7260</v>
      </c>
    </row>
    <row r="46" customFormat="false" ht="12.8" hidden="false" customHeight="false" outlineLevel="0" collapsed="false">
      <c r="A46" s="0" t="s">
        <v>317</v>
      </c>
      <c r="B46" s="0" t="s">
        <v>318</v>
      </c>
      <c r="C46" s="2" t="n">
        <v>45071.5905626157</v>
      </c>
      <c r="D46" s="0" t="s">
        <v>53</v>
      </c>
      <c r="E46" s="3" t="n">
        <v>45055</v>
      </c>
      <c r="F46" s="4" t="s">
        <v>54</v>
      </c>
      <c r="G46" s="4" t="s">
        <v>319</v>
      </c>
      <c r="H46" s="4" t="s">
        <v>320</v>
      </c>
      <c r="I46" s="5" t="n">
        <v>10616.6</v>
      </c>
      <c r="J46" s="5" t="n">
        <v>10616.6</v>
      </c>
      <c r="K46" s="5" t="n">
        <v>12846.09</v>
      </c>
      <c r="L46" s="4" t="s">
        <v>321</v>
      </c>
      <c r="M46" s="4" t="s">
        <v>77</v>
      </c>
      <c r="N46" s="4" t="s">
        <v>58</v>
      </c>
      <c r="O46" s="4" t="s">
        <v>59</v>
      </c>
      <c r="P46" s="4" t="s">
        <v>60</v>
      </c>
      <c r="Q46" s="4" t="s">
        <v>61</v>
      </c>
      <c r="R46" s="4" t="s">
        <v>62</v>
      </c>
      <c r="S46" s="4" t="s">
        <v>63</v>
      </c>
      <c r="T46" s="4" t="s">
        <v>64</v>
      </c>
      <c r="U46" s="4" t="s">
        <v>65</v>
      </c>
      <c r="V46" s="4" t="s">
        <v>66</v>
      </c>
      <c r="W46" s="4"/>
      <c r="X46" s="4" t="s">
        <v>208</v>
      </c>
      <c r="Y46" s="4"/>
      <c r="Z46" s="2" t="n">
        <v>45061.9993055556</v>
      </c>
      <c r="AA46" s="2"/>
      <c r="AB46" s="4"/>
      <c r="AC46" s="4" t="s">
        <v>68</v>
      </c>
      <c r="AD46" s="4"/>
      <c r="AE46" s="4"/>
      <c r="AF46" s="4"/>
      <c r="AG46" s="4" t="s">
        <v>319</v>
      </c>
      <c r="AH46" s="4" t="s">
        <v>233</v>
      </c>
      <c r="AI46" s="4" t="s">
        <v>322</v>
      </c>
      <c r="AJ46" s="5" t="n">
        <v>9759.05</v>
      </c>
      <c r="AK46" s="5" t="n">
        <v>8065.33</v>
      </c>
      <c r="AL46" s="4" t="s">
        <v>321</v>
      </c>
      <c r="AM46" s="4" t="s">
        <v>236</v>
      </c>
      <c r="AN46" s="4" t="s">
        <v>70</v>
      </c>
      <c r="AO46" s="3" t="n">
        <v>45071</v>
      </c>
      <c r="AP46" s="6" t="n">
        <v>2</v>
      </c>
      <c r="AQ46" s="5"/>
      <c r="AR46" s="5"/>
      <c r="AS46" s="4"/>
      <c r="AT46" s="4"/>
      <c r="AU46" s="3"/>
      <c r="AV46" s="3"/>
      <c r="AW46" s="4" t="s">
        <v>323</v>
      </c>
      <c r="AX46" s="4" t="n">
        <f aca="false">TRUE()</f>
        <v>1</v>
      </c>
      <c r="AY46" s="5" t="n">
        <v>6855</v>
      </c>
      <c r="AZ46" s="5" t="n">
        <v>8294.55</v>
      </c>
    </row>
    <row r="47" customFormat="false" ht="12.8" hidden="false" customHeight="false" outlineLevel="0" collapsed="false">
      <c r="A47" s="0" t="s">
        <v>317</v>
      </c>
      <c r="B47" s="0" t="s">
        <v>318</v>
      </c>
      <c r="C47" s="2" t="n">
        <v>45071.5905626157</v>
      </c>
      <c r="D47" s="0" t="s">
        <v>53</v>
      </c>
      <c r="E47" s="3" t="n">
        <v>45055</v>
      </c>
      <c r="F47" s="4" t="s">
        <v>54</v>
      </c>
      <c r="G47" s="4" t="s">
        <v>319</v>
      </c>
      <c r="H47" s="4" t="s">
        <v>320</v>
      </c>
      <c r="I47" s="5" t="n">
        <v>10616.6</v>
      </c>
      <c r="J47" s="5" t="n">
        <v>10616.6</v>
      </c>
      <c r="K47" s="5" t="n">
        <v>12846.09</v>
      </c>
      <c r="L47" s="4" t="s">
        <v>321</v>
      </c>
      <c r="M47" s="4" t="s">
        <v>77</v>
      </c>
      <c r="N47" s="4" t="s">
        <v>58</v>
      </c>
      <c r="O47" s="4" t="s">
        <v>59</v>
      </c>
      <c r="P47" s="4" t="s">
        <v>60</v>
      </c>
      <c r="Q47" s="4" t="s">
        <v>61</v>
      </c>
      <c r="R47" s="4" t="s">
        <v>62</v>
      </c>
      <c r="S47" s="4" t="s">
        <v>63</v>
      </c>
      <c r="T47" s="4" t="s">
        <v>64</v>
      </c>
      <c r="U47" s="4" t="s">
        <v>65</v>
      </c>
      <c r="V47" s="4" t="s">
        <v>66</v>
      </c>
      <c r="W47" s="4"/>
      <c r="X47" s="4" t="s">
        <v>208</v>
      </c>
      <c r="Y47" s="4"/>
      <c r="Z47" s="2" t="n">
        <v>45061.9993055556</v>
      </c>
      <c r="AA47" s="2"/>
      <c r="AB47" s="4"/>
      <c r="AC47" s="4" t="s">
        <v>68</v>
      </c>
      <c r="AD47" s="4"/>
      <c r="AE47" s="4"/>
      <c r="AF47" s="4"/>
      <c r="AG47" s="4" t="s">
        <v>319</v>
      </c>
      <c r="AH47" s="4" t="s">
        <v>238</v>
      </c>
      <c r="AI47" s="4" t="s">
        <v>324</v>
      </c>
      <c r="AJ47" s="5" t="n">
        <v>3087.04</v>
      </c>
      <c r="AK47" s="5" t="n">
        <v>2551.27</v>
      </c>
      <c r="AL47" s="4" t="s">
        <v>321</v>
      </c>
      <c r="AM47" s="4" t="s">
        <v>236</v>
      </c>
      <c r="AN47" s="4" t="s">
        <v>70</v>
      </c>
      <c r="AO47" s="3" t="n">
        <v>45071</v>
      </c>
      <c r="AP47" s="6" t="n">
        <v>2</v>
      </c>
      <c r="AQ47" s="5"/>
      <c r="AR47" s="5"/>
      <c r="AS47" s="4"/>
      <c r="AT47" s="4"/>
      <c r="AU47" s="3"/>
      <c r="AV47" s="3"/>
      <c r="AW47" s="4" t="s">
        <v>323</v>
      </c>
      <c r="AX47" s="4" t="n">
        <f aca="false">TRUE()</f>
        <v>1</v>
      </c>
      <c r="AY47" s="5" t="n">
        <v>2168</v>
      </c>
      <c r="AZ47" s="5" t="n">
        <v>2623.28</v>
      </c>
    </row>
    <row r="48" customFormat="false" ht="12.8" hidden="false" customHeight="false" outlineLevel="0" collapsed="false">
      <c r="A48" s="0" t="s">
        <v>325</v>
      </c>
      <c r="B48" s="0" t="s">
        <v>326</v>
      </c>
      <c r="C48" s="2" t="n">
        <v>45071.4740365741</v>
      </c>
      <c r="D48" s="0" t="s">
        <v>53</v>
      </c>
      <c r="E48" s="3" t="n">
        <v>45071</v>
      </c>
      <c r="F48" s="4" t="s">
        <v>54</v>
      </c>
      <c r="G48" s="4" t="s">
        <v>327</v>
      </c>
      <c r="H48" s="4" t="s">
        <v>328</v>
      </c>
      <c r="I48" s="5"/>
      <c r="J48" s="5" t="n">
        <v>7112.07</v>
      </c>
      <c r="K48" s="5" t="n">
        <v>8605.6</v>
      </c>
      <c r="L48" s="4"/>
      <c r="M48" s="4" t="s">
        <v>139</v>
      </c>
      <c r="N48" s="4" t="s">
        <v>58</v>
      </c>
      <c r="O48" s="4" t="s">
        <v>59</v>
      </c>
      <c r="P48" s="4" t="s">
        <v>60</v>
      </c>
      <c r="Q48" s="4" t="s">
        <v>61</v>
      </c>
      <c r="R48" s="4" t="s">
        <v>62</v>
      </c>
      <c r="S48" s="4" t="s">
        <v>63</v>
      </c>
      <c r="T48" s="4" t="s">
        <v>64</v>
      </c>
      <c r="U48" s="4" t="s">
        <v>65</v>
      </c>
      <c r="V48" s="4" t="s">
        <v>66</v>
      </c>
      <c r="W48" s="4"/>
      <c r="X48" s="4" t="s">
        <v>67</v>
      </c>
      <c r="Y48" s="4"/>
      <c r="Z48" s="2" t="n">
        <v>45071.4527777778</v>
      </c>
      <c r="AA48" s="2"/>
      <c r="AB48" s="4"/>
      <c r="AC48" s="4" t="s">
        <v>68</v>
      </c>
      <c r="AD48" s="4"/>
      <c r="AE48" s="4"/>
      <c r="AF48" s="4"/>
      <c r="AG48" s="4" t="s">
        <v>327</v>
      </c>
      <c r="AH48" s="4" t="s">
        <v>69</v>
      </c>
      <c r="AI48" s="4" t="s">
        <v>328</v>
      </c>
      <c r="AJ48" s="5" t="n">
        <v>8605.6</v>
      </c>
      <c r="AK48" s="5" t="n">
        <v>7112.07</v>
      </c>
      <c r="AL48" s="4"/>
      <c r="AM48" s="4" t="s">
        <v>58</v>
      </c>
      <c r="AN48" s="4" t="s">
        <v>70</v>
      </c>
      <c r="AO48" s="3" t="n">
        <v>45063</v>
      </c>
      <c r="AP48" s="6" t="n">
        <v>1</v>
      </c>
      <c r="AQ48" s="5"/>
      <c r="AR48" s="5"/>
      <c r="AS48" s="4"/>
      <c r="AT48" s="4"/>
      <c r="AU48" s="3"/>
      <c r="AV48" s="3"/>
      <c r="AW48" s="4" t="s">
        <v>329</v>
      </c>
      <c r="AX48" s="4" t="n">
        <f aca="false">FALSE()</f>
        <v>0</v>
      </c>
      <c r="AY48" s="5" t="n">
        <v>7112.07</v>
      </c>
      <c r="AZ48" s="5" t="n">
        <v>8605.6</v>
      </c>
    </row>
    <row r="49" customFormat="false" ht="23.85" hidden="false" customHeight="false" outlineLevel="0" collapsed="false">
      <c r="A49" s="0" t="s">
        <v>330</v>
      </c>
      <c r="B49" s="0" t="s">
        <v>331</v>
      </c>
      <c r="C49" s="2" t="n">
        <v>45069.4806912037</v>
      </c>
      <c r="D49" s="0" t="s">
        <v>53</v>
      </c>
      <c r="E49" s="3" t="n">
        <v>45036</v>
      </c>
      <c r="F49" s="4" t="s">
        <v>54</v>
      </c>
      <c r="G49" s="4" t="s">
        <v>332</v>
      </c>
      <c r="H49" s="7" t="s">
        <v>333</v>
      </c>
      <c r="I49" s="5"/>
      <c r="J49" s="5" t="n">
        <v>13500</v>
      </c>
      <c r="K49" s="5" t="n">
        <v>16335</v>
      </c>
      <c r="L49" s="4"/>
      <c r="M49" s="4" t="s">
        <v>77</v>
      </c>
      <c r="N49" s="4" t="s">
        <v>58</v>
      </c>
      <c r="O49" s="4" t="s">
        <v>59</v>
      </c>
      <c r="P49" s="4" t="s">
        <v>60</v>
      </c>
      <c r="Q49" s="4" t="s">
        <v>61</v>
      </c>
      <c r="R49" s="4" t="s">
        <v>62</v>
      </c>
      <c r="S49" s="4" t="s">
        <v>63</v>
      </c>
      <c r="T49" s="4" t="s">
        <v>64</v>
      </c>
      <c r="U49" s="4" t="s">
        <v>65</v>
      </c>
      <c r="V49" s="4" t="s">
        <v>66</v>
      </c>
      <c r="W49" s="4"/>
      <c r="X49" s="4" t="s">
        <v>67</v>
      </c>
      <c r="Y49" s="4"/>
      <c r="Z49" s="2" t="n">
        <v>45043.9993055556</v>
      </c>
      <c r="AA49" s="2"/>
      <c r="AB49" s="4"/>
      <c r="AC49" s="4" t="s">
        <v>68</v>
      </c>
      <c r="AD49" s="4"/>
      <c r="AE49" s="4"/>
      <c r="AF49" s="4"/>
      <c r="AG49" s="4" t="s">
        <v>332</v>
      </c>
      <c r="AH49" s="4" t="s">
        <v>69</v>
      </c>
      <c r="AI49" s="7" t="s">
        <v>333</v>
      </c>
      <c r="AJ49" s="5" t="n">
        <v>16335</v>
      </c>
      <c r="AK49" s="5" t="n">
        <v>13500</v>
      </c>
      <c r="AL49" s="4"/>
      <c r="AM49" s="4" t="s">
        <v>58</v>
      </c>
      <c r="AN49" s="4" t="s">
        <v>70</v>
      </c>
      <c r="AO49" s="3" t="n">
        <v>45069</v>
      </c>
      <c r="AP49" s="6" t="n">
        <v>3</v>
      </c>
      <c r="AQ49" s="5"/>
      <c r="AR49" s="5"/>
      <c r="AS49" s="4"/>
      <c r="AT49" s="4"/>
      <c r="AU49" s="3"/>
      <c r="AV49" s="3"/>
      <c r="AW49" s="4" t="s">
        <v>334</v>
      </c>
      <c r="AX49" s="4" t="n">
        <f aca="false">TRUE()</f>
        <v>1</v>
      </c>
      <c r="AY49" s="5" t="n">
        <v>10800</v>
      </c>
      <c r="AZ49" s="5" t="n">
        <v>13068</v>
      </c>
    </row>
    <row r="50" customFormat="false" ht="12.8" hidden="false" customHeight="false" outlineLevel="0" collapsed="false">
      <c r="A50" s="0" t="s">
        <v>335</v>
      </c>
      <c r="B50" s="0" t="s">
        <v>336</v>
      </c>
      <c r="C50" s="2" t="n">
        <v>45068.5118912037</v>
      </c>
      <c r="D50" s="0" t="s">
        <v>53</v>
      </c>
      <c r="E50" s="3" t="n">
        <v>45055</v>
      </c>
      <c r="F50" s="4" t="s">
        <v>54</v>
      </c>
      <c r="G50" s="4" t="s">
        <v>337</v>
      </c>
      <c r="H50" s="4" t="s">
        <v>338</v>
      </c>
      <c r="I50" s="5"/>
      <c r="J50" s="5" t="n">
        <v>4400</v>
      </c>
      <c r="K50" s="5" t="n">
        <v>4840</v>
      </c>
      <c r="L50" s="4" t="s">
        <v>339</v>
      </c>
      <c r="M50" s="4" t="s">
        <v>77</v>
      </c>
      <c r="N50" s="4" t="s">
        <v>58</v>
      </c>
      <c r="O50" s="4" t="s">
        <v>59</v>
      </c>
      <c r="P50" s="4" t="s">
        <v>60</v>
      </c>
      <c r="Q50" s="4" t="s">
        <v>61</v>
      </c>
      <c r="R50" s="4" t="s">
        <v>62</v>
      </c>
      <c r="S50" s="4" t="s">
        <v>63</v>
      </c>
      <c r="T50" s="4" t="s">
        <v>64</v>
      </c>
      <c r="U50" s="4" t="s">
        <v>65</v>
      </c>
      <c r="V50" s="4" t="s">
        <v>66</v>
      </c>
      <c r="W50" s="4"/>
      <c r="X50" s="4" t="s">
        <v>67</v>
      </c>
      <c r="Y50" s="4"/>
      <c r="Z50" s="2" t="n">
        <v>45062.9993055556</v>
      </c>
      <c r="AA50" s="2"/>
      <c r="AB50" s="4"/>
      <c r="AC50" s="4" t="s">
        <v>68</v>
      </c>
      <c r="AD50" s="4"/>
      <c r="AE50" s="4"/>
      <c r="AF50" s="4"/>
      <c r="AG50" s="4" t="s">
        <v>337</v>
      </c>
      <c r="AH50" s="4" t="s">
        <v>69</v>
      </c>
      <c r="AI50" s="4" t="s">
        <v>338</v>
      </c>
      <c r="AJ50" s="5" t="n">
        <v>4840</v>
      </c>
      <c r="AK50" s="5" t="n">
        <v>4400</v>
      </c>
      <c r="AL50" s="4" t="s">
        <v>339</v>
      </c>
      <c r="AM50" s="4" t="s">
        <v>58</v>
      </c>
      <c r="AN50" s="4" t="s">
        <v>70</v>
      </c>
      <c r="AO50" s="3" t="n">
        <v>45065</v>
      </c>
      <c r="AP50" s="6" t="n">
        <v>1</v>
      </c>
      <c r="AQ50" s="5"/>
      <c r="AR50" s="5"/>
      <c r="AS50" s="4"/>
      <c r="AT50" s="4"/>
      <c r="AU50" s="3"/>
      <c r="AV50" s="3"/>
      <c r="AW50" s="4" t="s">
        <v>340</v>
      </c>
      <c r="AX50" s="4" t="n">
        <f aca="false">TRUE()</f>
        <v>1</v>
      </c>
      <c r="AY50" s="5" t="n">
        <v>4400</v>
      </c>
      <c r="AZ50" s="5" t="n">
        <v>4840</v>
      </c>
    </row>
    <row r="51" customFormat="false" ht="23.85" hidden="false" customHeight="false" outlineLevel="0" collapsed="false">
      <c r="A51" s="0" t="s">
        <v>341</v>
      </c>
      <c r="B51" s="0" t="s">
        <v>342</v>
      </c>
      <c r="C51" s="2" t="n">
        <v>45062.5025496528</v>
      </c>
      <c r="D51" s="0" t="s">
        <v>53</v>
      </c>
      <c r="E51" s="3" t="n">
        <v>45050</v>
      </c>
      <c r="F51" s="4" t="s">
        <v>54</v>
      </c>
      <c r="G51" s="4" t="s">
        <v>343</v>
      </c>
      <c r="H51" s="7" t="s">
        <v>344</v>
      </c>
      <c r="I51" s="5" t="n">
        <v>48396.9</v>
      </c>
      <c r="J51" s="5" t="n">
        <v>39997.44</v>
      </c>
      <c r="K51" s="5" t="n">
        <v>48396.9</v>
      </c>
      <c r="L51" s="4" t="s">
        <v>345</v>
      </c>
      <c r="M51" s="4" t="s">
        <v>57</v>
      </c>
      <c r="N51" s="4" t="s">
        <v>58</v>
      </c>
      <c r="O51" s="4" t="s">
        <v>59</v>
      </c>
      <c r="P51" s="4" t="s">
        <v>60</v>
      </c>
      <c r="Q51" s="4" t="s">
        <v>61</v>
      </c>
      <c r="R51" s="4" t="s">
        <v>62</v>
      </c>
      <c r="S51" s="4" t="s">
        <v>63</v>
      </c>
      <c r="T51" s="4" t="s">
        <v>64</v>
      </c>
      <c r="U51" s="4" t="s">
        <v>65</v>
      </c>
      <c r="V51" s="4" t="s">
        <v>66</v>
      </c>
      <c r="W51" s="4"/>
      <c r="X51" s="4" t="s">
        <v>67</v>
      </c>
      <c r="Y51" s="4"/>
      <c r="Z51" s="2" t="n">
        <v>45057.9993055556</v>
      </c>
      <c r="AA51" s="2"/>
      <c r="AB51" s="4"/>
      <c r="AC51" s="4" t="s">
        <v>68</v>
      </c>
      <c r="AD51" s="4"/>
      <c r="AE51" s="4"/>
      <c r="AF51" s="4"/>
      <c r="AG51" s="4" t="s">
        <v>343</v>
      </c>
      <c r="AH51" s="4" t="s">
        <v>69</v>
      </c>
      <c r="AI51" s="7" t="s">
        <v>344</v>
      </c>
      <c r="AJ51" s="5" t="n">
        <v>48396.9</v>
      </c>
      <c r="AK51" s="5" t="n">
        <v>39997.44</v>
      </c>
      <c r="AL51" s="4" t="s">
        <v>345</v>
      </c>
      <c r="AM51" s="4" t="s">
        <v>58</v>
      </c>
      <c r="AN51" s="4" t="s">
        <v>70</v>
      </c>
      <c r="AO51" s="3" t="n">
        <v>45062</v>
      </c>
      <c r="AP51" s="6" t="n">
        <v>4</v>
      </c>
      <c r="AQ51" s="5"/>
      <c r="AR51" s="5"/>
      <c r="AS51" s="4"/>
      <c r="AT51" s="4"/>
      <c r="AU51" s="3"/>
      <c r="AV51" s="3"/>
      <c r="AW51" s="4" t="s">
        <v>346</v>
      </c>
      <c r="AX51" s="4" t="n">
        <f aca="false">TRUE()</f>
        <v>1</v>
      </c>
      <c r="AY51" s="5" t="n">
        <v>35172</v>
      </c>
      <c r="AZ51" s="5" t="n">
        <v>42558.12</v>
      </c>
    </row>
    <row r="52" customFormat="false" ht="12.8" hidden="false" customHeight="false" outlineLevel="0" collapsed="false">
      <c r="A52" s="0" t="s">
        <v>347</v>
      </c>
      <c r="B52" s="0" t="s">
        <v>348</v>
      </c>
      <c r="C52" s="2" t="n">
        <v>45062.3837246528</v>
      </c>
      <c r="D52" s="0" t="s">
        <v>53</v>
      </c>
      <c r="E52" s="3" t="n">
        <v>45044</v>
      </c>
      <c r="F52" s="4" t="s">
        <v>54</v>
      </c>
      <c r="G52" s="4" t="s">
        <v>349</v>
      </c>
      <c r="H52" s="4" t="s">
        <v>350</v>
      </c>
      <c r="I52" s="5" t="n">
        <v>6993.5</v>
      </c>
      <c r="J52" s="5" t="n">
        <v>6993.5</v>
      </c>
      <c r="K52" s="5" t="n">
        <v>8462.14</v>
      </c>
      <c r="L52" s="4"/>
      <c r="M52" s="4" t="s">
        <v>77</v>
      </c>
      <c r="N52" s="4" t="s">
        <v>58</v>
      </c>
      <c r="O52" s="4" t="s">
        <v>59</v>
      </c>
      <c r="P52" s="4" t="s">
        <v>60</v>
      </c>
      <c r="Q52" s="4" t="s">
        <v>61</v>
      </c>
      <c r="R52" s="4" t="s">
        <v>62</v>
      </c>
      <c r="S52" s="4" t="s">
        <v>63</v>
      </c>
      <c r="T52" s="4" t="s">
        <v>64</v>
      </c>
      <c r="U52" s="4" t="s">
        <v>65</v>
      </c>
      <c r="V52" s="4" t="s">
        <v>66</v>
      </c>
      <c r="W52" s="4"/>
      <c r="X52" s="4" t="s">
        <v>67</v>
      </c>
      <c r="Y52" s="4"/>
      <c r="Z52" s="2" t="n">
        <v>45051.9993055556</v>
      </c>
      <c r="AA52" s="2"/>
      <c r="AB52" s="4"/>
      <c r="AC52" s="4" t="s">
        <v>68</v>
      </c>
      <c r="AD52" s="4"/>
      <c r="AE52" s="4"/>
      <c r="AF52" s="4"/>
      <c r="AG52" s="4" t="s">
        <v>349</v>
      </c>
      <c r="AH52" s="4" t="s">
        <v>69</v>
      </c>
      <c r="AI52" s="4" t="s">
        <v>350</v>
      </c>
      <c r="AJ52" s="5" t="n">
        <v>8462.14</v>
      </c>
      <c r="AK52" s="5" t="n">
        <v>6993.5</v>
      </c>
      <c r="AL52" s="4"/>
      <c r="AM52" s="4" t="s">
        <v>58</v>
      </c>
      <c r="AN52" s="4" t="s">
        <v>70</v>
      </c>
      <c r="AO52" s="3" t="n">
        <v>45061</v>
      </c>
      <c r="AP52" s="6" t="n">
        <v>1</v>
      </c>
      <c r="AQ52" s="5"/>
      <c r="AR52" s="5"/>
      <c r="AS52" s="4"/>
      <c r="AT52" s="4"/>
      <c r="AU52" s="3"/>
      <c r="AV52" s="3"/>
      <c r="AW52" s="4" t="s">
        <v>351</v>
      </c>
      <c r="AX52" s="4" t="n">
        <f aca="false">TRUE()</f>
        <v>1</v>
      </c>
      <c r="AY52" s="5" t="n">
        <v>6343.5</v>
      </c>
      <c r="AZ52" s="5" t="n">
        <v>7675.64</v>
      </c>
    </row>
    <row r="53" customFormat="false" ht="23.85" hidden="false" customHeight="false" outlineLevel="0" collapsed="false">
      <c r="A53" s="0" t="s">
        <v>352</v>
      </c>
      <c r="B53" s="0" t="s">
        <v>353</v>
      </c>
      <c r="C53" s="2" t="n">
        <v>45058.5827162037</v>
      </c>
      <c r="D53" s="0" t="s">
        <v>53</v>
      </c>
      <c r="E53" s="3" t="n">
        <v>45040</v>
      </c>
      <c r="F53" s="4" t="s">
        <v>54</v>
      </c>
      <c r="G53" s="4" t="s">
        <v>354</v>
      </c>
      <c r="H53" s="7" t="s">
        <v>355</v>
      </c>
      <c r="I53" s="5" t="n">
        <v>9369.83</v>
      </c>
      <c r="J53" s="5" t="n">
        <v>9369.83</v>
      </c>
      <c r="K53" s="5" t="n">
        <v>11357.5</v>
      </c>
      <c r="L53" s="4" t="s">
        <v>356</v>
      </c>
      <c r="M53" s="4" t="s">
        <v>77</v>
      </c>
      <c r="N53" s="4" t="s">
        <v>58</v>
      </c>
      <c r="O53" s="4" t="s">
        <v>59</v>
      </c>
      <c r="P53" s="4" t="s">
        <v>60</v>
      </c>
      <c r="Q53" s="4" t="s">
        <v>61</v>
      </c>
      <c r="R53" s="4" t="s">
        <v>62</v>
      </c>
      <c r="S53" s="4" t="s">
        <v>63</v>
      </c>
      <c r="T53" s="4" t="s">
        <v>64</v>
      </c>
      <c r="U53" s="4" t="s">
        <v>65</v>
      </c>
      <c r="V53" s="4" t="s">
        <v>66</v>
      </c>
      <c r="W53" s="4"/>
      <c r="X53" s="4" t="s">
        <v>67</v>
      </c>
      <c r="Y53" s="4"/>
      <c r="Z53" s="2" t="n">
        <v>45047.9993055556</v>
      </c>
      <c r="AA53" s="2"/>
      <c r="AB53" s="4"/>
      <c r="AC53" s="4" t="s">
        <v>68</v>
      </c>
      <c r="AD53" s="4"/>
      <c r="AE53" s="4"/>
      <c r="AF53" s="4"/>
      <c r="AG53" s="4" t="s">
        <v>354</v>
      </c>
      <c r="AH53" s="4" t="s">
        <v>69</v>
      </c>
      <c r="AI53" s="7" t="s">
        <v>355</v>
      </c>
      <c r="AJ53" s="5" t="n">
        <v>11357.5</v>
      </c>
      <c r="AK53" s="5" t="n">
        <v>9369.83</v>
      </c>
      <c r="AL53" s="4" t="s">
        <v>356</v>
      </c>
      <c r="AM53" s="4" t="s">
        <v>58</v>
      </c>
      <c r="AN53" s="4" t="s">
        <v>70</v>
      </c>
      <c r="AO53" s="3" t="n">
        <v>45058</v>
      </c>
      <c r="AP53" s="6" t="n">
        <v>2</v>
      </c>
      <c r="AQ53" s="5"/>
      <c r="AR53" s="5"/>
      <c r="AS53" s="4"/>
      <c r="AT53" s="4"/>
      <c r="AU53" s="3"/>
      <c r="AV53" s="3"/>
      <c r="AW53" s="4" t="s">
        <v>357</v>
      </c>
      <c r="AX53" s="4" t="n">
        <f aca="false">TRUE()</f>
        <v>1</v>
      </c>
      <c r="AY53" s="5" t="n">
        <v>7096</v>
      </c>
      <c r="AZ53" s="5" t="n">
        <v>8586.16</v>
      </c>
    </row>
    <row r="54" customFormat="false" ht="12.8" hidden="false" customHeight="false" outlineLevel="0" collapsed="false">
      <c r="A54" s="0" t="s">
        <v>358</v>
      </c>
      <c r="B54" s="0" t="s">
        <v>359</v>
      </c>
      <c r="C54" s="2" t="n">
        <v>45058.5618064815</v>
      </c>
      <c r="D54" s="0" t="s">
        <v>53</v>
      </c>
      <c r="E54" s="3" t="n">
        <v>45037</v>
      </c>
      <c r="F54" s="4" t="s">
        <v>54</v>
      </c>
      <c r="G54" s="4" t="s">
        <v>360</v>
      </c>
      <c r="H54" s="4" t="s">
        <v>361</v>
      </c>
      <c r="I54" s="5"/>
      <c r="J54" s="5" t="n">
        <v>5500</v>
      </c>
      <c r="K54" s="5" t="n">
        <v>6655</v>
      </c>
      <c r="L54" s="4"/>
      <c r="M54" s="4" t="s">
        <v>90</v>
      </c>
      <c r="N54" s="4" t="s">
        <v>58</v>
      </c>
      <c r="O54" s="4" t="s">
        <v>59</v>
      </c>
      <c r="P54" s="4" t="s">
        <v>60</v>
      </c>
      <c r="Q54" s="4" t="s">
        <v>61</v>
      </c>
      <c r="R54" s="4" t="s">
        <v>62</v>
      </c>
      <c r="S54" s="4" t="s">
        <v>63</v>
      </c>
      <c r="T54" s="4" t="s">
        <v>64</v>
      </c>
      <c r="U54" s="4" t="s">
        <v>65</v>
      </c>
      <c r="V54" s="4" t="s">
        <v>66</v>
      </c>
      <c r="W54" s="4"/>
      <c r="X54" s="4" t="s">
        <v>67</v>
      </c>
      <c r="Y54" s="4"/>
      <c r="Z54" s="2" t="n">
        <v>45044.9993055556</v>
      </c>
      <c r="AA54" s="2"/>
      <c r="AB54" s="4"/>
      <c r="AC54" s="4" t="s">
        <v>68</v>
      </c>
      <c r="AD54" s="4"/>
      <c r="AE54" s="4"/>
      <c r="AF54" s="4"/>
      <c r="AG54" s="4" t="s">
        <v>360</v>
      </c>
      <c r="AH54" s="4" t="s">
        <v>69</v>
      </c>
      <c r="AI54" s="4" t="s">
        <v>361</v>
      </c>
      <c r="AJ54" s="5" t="n">
        <v>6655</v>
      </c>
      <c r="AK54" s="5" t="n">
        <v>5500</v>
      </c>
      <c r="AL54" s="4"/>
      <c r="AM54" s="4" t="s">
        <v>58</v>
      </c>
      <c r="AN54" s="4" t="s">
        <v>70</v>
      </c>
      <c r="AO54" s="3" t="n">
        <v>45058</v>
      </c>
      <c r="AP54" s="6" t="n">
        <v>4</v>
      </c>
      <c r="AQ54" s="5"/>
      <c r="AR54" s="5"/>
      <c r="AS54" s="4"/>
      <c r="AT54" s="4"/>
      <c r="AU54" s="3"/>
      <c r="AV54" s="3"/>
      <c r="AW54" s="4" t="s">
        <v>362</v>
      </c>
      <c r="AX54" s="4" t="n">
        <f aca="false">FALSE()</f>
        <v>0</v>
      </c>
      <c r="AY54" s="5" t="n">
        <v>5100</v>
      </c>
      <c r="AZ54" s="5" t="n">
        <v>6171</v>
      </c>
    </row>
    <row r="55" customFormat="false" ht="12.8" hidden="false" customHeight="false" outlineLevel="0" collapsed="false">
      <c r="A55" s="0" t="s">
        <v>363</v>
      </c>
      <c r="B55" s="0" t="s">
        <v>364</v>
      </c>
      <c r="C55" s="2" t="n">
        <v>45056.3744666667</v>
      </c>
      <c r="D55" s="0" t="s">
        <v>53</v>
      </c>
      <c r="E55" s="3" t="n">
        <v>45027</v>
      </c>
      <c r="F55" s="4" t="s">
        <v>54</v>
      </c>
      <c r="G55" s="4" t="s">
        <v>365</v>
      </c>
      <c r="H55" s="4" t="s">
        <v>366</v>
      </c>
      <c r="I55" s="5" t="n">
        <v>2178</v>
      </c>
      <c r="J55" s="5" t="n">
        <v>2178</v>
      </c>
      <c r="K55" s="5" t="n">
        <v>2635.38</v>
      </c>
      <c r="L55" s="4" t="s">
        <v>367</v>
      </c>
      <c r="M55" s="4" t="s">
        <v>90</v>
      </c>
      <c r="N55" s="4" t="s">
        <v>58</v>
      </c>
      <c r="O55" s="4" t="s">
        <v>59</v>
      </c>
      <c r="P55" s="4" t="s">
        <v>60</v>
      </c>
      <c r="Q55" s="4" t="s">
        <v>61</v>
      </c>
      <c r="R55" s="4" t="s">
        <v>62</v>
      </c>
      <c r="S55" s="4" t="s">
        <v>63</v>
      </c>
      <c r="T55" s="4" t="s">
        <v>64</v>
      </c>
      <c r="U55" s="4" t="s">
        <v>65</v>
      </c>
      <c r="V55" s="4" t="s">
        <v>66</v>
      </c>
      <c r="W55" s="4"/>
      <c r="X55" s="4" t="s">
        <v>67</v>
      </c>
      <c r="Y55" s="4"/>
      <c r="Z55" s="2" t="n">
        <v>45036.9993055556</v>
      </c>
      <c r="AA55" s="2"/>
      <c r="AB55" s="4"/>
      <c r="AC55" s="4" t="s">
        <v>103</v>
      </c>
      <c r="AD55" s="4" t="s">
        <v>104</v>
      </c>
      <c r="AE55" s="4"/>
      <c r="AF55" s="4"/>
      <c r="AG55" s="4" t="s">
        <v>365</v>
      </c>
      <c r="AH55" s="4" t="s">
        <v>69</v>
      </c>
      <c r="AI55" s="4" t="s">
        <v>366</v>
      </c>
      <c r="AJ55" s="5" t="n">
        <v>2635.38</v>
      </c>
      <c r="AK55" s="5" t="n">
        <v>2178</v>
      </c>
      <c r="AL55" s="4" t="s">
        <v>367</v>
      </c>
      <c r="AM55" s="4" t="s">
        <v>58</v>
      </c>
      <c r="AN55" s="4" t="s">
        <v>70</v>
      </c>
      <c r="AO55" s="3" t="n">
        <v>45048</v>
      </c>
      <c r="AP55" s="6" t="n">
        <v>2</v>
      </c>
      <c r="AQ55" s="5"/>
      <c r="AR55" s="5"/>
      <c r="AS55" s="4"/>
      <c r="AT55" s="4"/>
      <c r="AU55" s="3"/>
      <c r="AV55" s="3"/>
      <c r="AW55" s="4" t="s">
        <v>368</v>
      </c>
      <c r="AX55" s="4" t="n">
        <f aca="false">TRUE()</f>
        <v>1</v>
      </c>
      <c r="AY55" s="5" t="n">
        <v>1487.4</v>
      </c>
      <c r="AZ55" s="5" t="n">
        <v>1799.75</v>
      </c>
    </row>
    <row r="56" customFormat="false" ht="12.8" hidden="false" customHeight="false" outlineLevel="0" collapsed="false">
      <c r="A56" s="0" t="s">
        <v>369</v>
      </c>
      <c r="B56" s="0" t="s">
        <v>370</v>
      </c>
      <c r="C56" s="2" t="n">
        <v>45056.3710888889</v>
      </c>
      <c r="D56" s="0" t="s">
        <v>53</v>
      </c>
      <c r="E56" s="3" t="n">
        <v>45027</v>
      </c>
      <c r="F56" s="4" t="s">
        <v>54</v>
      </c>
      <c r="G56" s="4" t="s">
        <v>371</v>
      </c>
      <c r="H56" s="4" t="s">
        <v>372</v>
      </c>
      <c r="I56" s="5" t="n">
        <v>1270</v>
      </c>
      <c r="J56" s="5" t="n">
        <v>1270</v>
      </c>
      <c r="K56" s="5" t="n">
        <v>1536.7</v>
      </c>
      <c r="L56" s="4" t="s">
        <v>373</v>
      </c>
      <c r="M56" s="4" t="s">
        <v>90</v>
      </c>
      <c r="N56" s="4" t="s">
        <v>58</v>
      </c>
      <c r="O56" s="4" t="s">
        <v>59</v>
      </c>
      <c r="P56" s="4" t="s">
        <v>60</v>
      </c>
      <c r="Q56" s="4" t="s">
        <v>61</v>
      </c>
      <c r="R56" s="4" t="s">
        <v>62</v>
      </c>
      <c r="S56" s="4" t="s">
        <v>63</v>
      </c>
      <c r="T56" s="4" t="s">
        <v>64</v>
      </c>
      <c r="U56" s="4" t="s">
        <v>65</v>
      </c>
      <c r="V56" s="4" t="s">
        <v>66</v>
      </c>
      <c r="W56" s="4"/>
      <c r="X56" s="4" t="s">
        <v>67</v>
      </c>
      <c r="Y56" s="4"/>
      <c r="Z56" s="2" t="n">
        <v>45036.9993055556</v>
      </c>
      <c r="AA56" s="2"/>
      <c r="AB56" s="4"/>
      <c r="AC56" s="4" t="s">
        <v>103</v>
      </c>
      <c r="AD56" s="4" t="s">
        <v>104</v>
      </c>
      <c r="AE56" s="4"/>
      <c r="AF56" s="4"/>
      <c r="AG56" s="4" t="s">
        <v>371</v>
      </c>
      <c r="AH56" s="4" t="s">
        <v>69</v>
      </c>
      <c r="AI56" s="4" t="s">
        <v>372</v>
      </c>
      <c r="AJ56" s="5" t="n">
        <v>1536.7</v>
      </c>
      <c r="AK56" s="5" t="n">
        <v>1270</v>
      </c>
      <c r="AL56" s="4" t="s">
        <v>373</v>
      </c>
      <c r="AM56" s="4" t="s">
        <v>58</v>
      </c>
      <c r="AN56" s="4" t="s">
        <v>70</v>
      </c>
      <c r="AO56" s="3" t="n">
        <v>45048</v>
      </c>
      <c r="AP56" s="6" t="n">
        <v>1</v>
      </c>
      <c r="AQ56" s="5"/>
      <c r="AR56" s="5"/>
      <c r="AS56" s="4"/>
      <c r="AT56" s="4"/>
      <c r="AU56" s="3"/>
      <c r="AV56" s="3"/>
      <c r="AW56" s="4" t="s">
        <v>374</v>
      </c>
      <c r="AX56" s="4" t="n">
        <f aca="false">TRUE()</f>
        <v>1</v>
      </c>
      <c r="AY56" s="5" t="n">
        <v>1190</v>
      </c>
      <c r="AZ56" s="5" t="n">
        <v>1439.9</v>
      </c>
    </row>
    <row r="57" customFormat="false" ht="12.8" hidden="false" customHeight="false" outlineLevel="0" collapsed="false">
      <c r="A57" s="0" t="s">
        <v>375</v>
      </c>
      <c r="B57" s="0" t="s">
        <v>376</v>
      </c>
      <c r="C57" s="2" t="n">
        <v>45056.3670079861</v>
      </c>
      <c r="D57" s="0" t="s">
        <v>53</v>
      </c>
      <c r="E57" s="3" t="n">
        <v>45027</v>
      </c>
      <c r="F57" s="4" t="s">
        <v>54</v>
      </c>
      <c r="G57" s="4" t="s">
        <v>377</v>
      </c>
      <c r="H57" s="4" t="s">
        <v>378</v>
      </c>
      <c r="I57" s="5" t="n">
        <v>495</v>
      </c>
      <c r="J57" s="5" t="n">
        <v>495</v>
      </c>
      <c r="K57" s="5" t="n">
        <v>598.95</v>
      </c>
      <c r="L57" s="4" t="s">
        <v>379</v>
      </c>
      <c r="M57" s="4" t="s">
        <v>90</v>
      </c>
      <c r="N57" s="4" t="s">
        <v>58</v>
      </c>
      <c r="O57" s="4" t="s">
        <v>59</v>
      </c>
      <c r="P57" s="4" t="s">
        <v>60</v>
      </c>
      <c r="Q57" s="4" t="s">
        <v>61</v>
      </c>
      <c r="R57" s="4" t="s">
        <v>62</v>
      </c>
      <c r="S57" s="4" t="s">
        <v>63</v>
      </c>
      <c r="T57" s="4" t="s">
        <v>64</v>
      </c>
      <c r="U57" s="4" t="s">
        <v>65</v>
      </c>
      <c r="V57" s="4" t="s">
        <v>66</v>
      </c>
      <c r="W57" s="4"/>
      <c r="X57" s="4" t="s">
        <v>67</v>
      </c>
      <c r="Y57" s="4"/>
      <c r="Z57" s="2" t="n">
        <v>45036.9993055556</v>
      </c>
      <c r="AA57" s="2"/>
      <c r="AB57" s="4"/>
      <c r="AC57" s="4" t="s">
        <v>103</v>
      </c>
      <c r="AD57" s="4" t="s">
        <v>104</v>
      </c>
      <c r="AE57" s="4"/>
      <c r="AF57" s="4"/>
      <c r="AG57" s="4" t="s">
        <v>377</v>
      </c>
      <c r="AH57" s="4" t="s">
        <v>69</v>
      </c>
      <c r="AI57" s="4" t="s">
        <v>378</v>
      </c>
      <c r="AJ57" s="5" t="n">
        <v>598.95</v>
      </c>
      <c r="AK57" s="5" t="n">
        <v>495</v>
      </c>
      <c r="AL57" s="4" t="s">
        <v>379</v>
      </c>
      <c r="AM57" s="4" t="s">
        <v>58</v>
      </c>
      <c r="AN57" s="4" t="s">
        <v>70</v>
      </c>
      <c r="AO57" s="3" t="n">
        <v>45048</v>
      </c>
      <c r="AP57" s="6" t="n">
        <v>1</v>
      </c>
      <c r="AQ57" s="5"/>
      <c r="AR57" s="5"/>
      <c r="AS57" s="4"/>
      <c r="AT57" s="4"/>
      <c r="AU57" s="3"/>
      <c r="AV57" s="3"/>
      <c r="AW57" s="4" t="s">
        <v>380</v>
      </c>
      <c r="AX57" s="4" t="n">
        <f aca="false">TRUE()</f>
        <v>1</v>
      </c>
      <c r="AY57" s="5" t="n">
        <v>438</v>
      </c>
      <c r="AZ57" s="5" t="n">
        <v>529.98</v>
      </c>
    </row>
    <row r="58" customFormat="false" ht="12.8" hidden="false" customHeight="false" outlineLevel="0" collapsed="false">
      <c r="A58" s="0" t="s">
        <v>381</v>
      </c>
      <c r="B58" s="0" t="s">
        <v>382</v>
      </c>
      <c r="C58" s="2" t="n">
        <v>45055.5866880787</v>
      </c>
      <c r="D58" s="0" t="s">
        <v>53</v>
      </c>
      <c r="E58" s="3" t="n">
        <v>45040</v>
      </c>
      <c r="F58" s="4" t="s">
        <v>54</v>
      </c>
      <c r="G58" s="4" t="s">
        <v>383</v>
      </c>
      <c r="H58" s="4" t="s">
        <v>384</v>
      </c>
      <c r="I58" s="5"/>
      <c r="J58" s="5" t="n">
        <v>12040</v>
      </c>
      <c r="K58" s="5" t="n">
        <v>14568.4</v>
      </c>
      <c r="L58" s="4" t="s">
        <v>385</v>
      </c>
      <c r="M58" s="4" t="s">
        <v>77</v>
      </c>
      <c r="N58" s="4" t="s">
        <v>58</v>
      </c>
      <c r="O58" s="4" t="s">
        <v>59</v>
      </c>
      <c r="P58" s="4" t="s">
        <v>60</v>
      </c>
      <c r="Q58" s="4" t="s">
        <v>61</v>
      </c>
      <c r="R58" s="4" t="s">
        <v>62</v>
      </c>
      <c r="S58" s="4" t="s">
        <v>63</v>
      </c>
      <c r="T58" s="4" t="s">
        <v>64</v>
      </c>
      <c r="U58" s="4" t="s">
        <v>65</v>
      </c>
      <c r="V58" s="4" t="s">
        <v>66</v>
      </c>
      <c r="W58" s="4"/>
      <c r="X58" s="4" t="s">
        <v>67</v>
      </c>
      <c r="Y58" s="4"/>
      <c r="Z58" s="2" t="n">
        <v>45047.9993055556</v>
      </c>
      <c r="AA58" s="2"/>
      <c r="AB58" s="4"/>
      <c r="AC58" s="4" t="s">
        <v>68</v>
      </c>
      <c r="AD58" s="4"/>
      <c r="AE58" s="4"/>
      <c r="AF58" s="4"/>
      <c r="AG58" s="4" t="s">
        <v>383</v>
      </c>
      <c r="AH58" s="4" t="s">
        <v>69</v>
      </c>
      <c r="AI58" s="4" t="s">
        <v>384</v>
      </c>
      <c r="AJ58" s="5" t="n">
        <v>14568.4</v>
      </c>
      <c r="AK58" s="5" t="n">
        <v>12040</v>
      </c>
      <c r="AL58" s="4" t="s">
        <v>385</v>
      </c>
      <c r="AM58" s="4" t="s">
        <v>58</v>
      </c>
      <c r="AN58" s="4" t="s">
        <v>70</v>
      </c>
      <c r="AO58" s="3" t="n">
        <v>45054</v>
      </c>
      <c r="AP58" s="6" t="n">
        <v>2</v>
      </c>
      <c r="AQ58" s="5"/>
      <c r="AR58" s="5"/>
      <c r="AS58" s="4"/>
      <c r="AT58" s="4"/>
      <c r="AU58" s="3"/>
      <c r="AV58" s="3"/>
      <c r="AW58" s="4" t="s">
        <v>386</v>
      </c>
      <c r="AX58" s="4" t="n">
        <f aca="false">TRUE()</f>
        <v>1</v>
      </c>
      <c r="AY58" s="5" t="n">
        <v>11145.88</v>
      </c>
      <c r="AZ58" s="5" t="n">
        <v>13486.51</v>
      </c>
    </row>
    <row r="59" customFormat="false" ht="12.8" hidden="false" customHeight="false" outlineLevel="0" collapsed="false">
      <c r="A59" s="0" t="s">
        <v>387</v>
      </c>
      <c r="B59" s="0" t="s">
        <v>388</v>
      </c>
      <c r="C59" s="2" t="n">
        <v>45049.3527202546</v>
      </c>
      <c r="D59" s="0" t="s">
        <v>53</v>
      </c>
      <c r="E59" s="3" t="n">
        <v>45028</v>
      </c>
      <c r="F59" s="4" t="s">
        <v>54</v>
      </c>
      <c r="G59" s="4" t="s">
        <v>389</v>
      </c>
      <c r="H59" s="4" t="s">
        <v>390</v>
      </c>
      <c r="I59" s="5"/>
      <c r="J59" s="5" t="n">
        <v>10000</v>
      </c>
      <c r="K59" s="5" t="n">
        <v>12100</v>
      </c>
      <c r="L59" s="4" t="s">
        <v>391</v>
      </c>
      <c r="M59" s="4" t="s">
        <v>90</v>
      </c>
      <c r="N59" s="4" t="s">
        <v>58</v>
      </c>
      <c r="O59" s="4" t="s">
        <v>59</v>
      </c>
      <c r="P59" s="4" t="s">
        <v>60</v>
      </c>
      <c r="Q59" s="4" t="s">
        <v>61</v>
      </c>
      <c r="R59" s="4" t="s">
        <v>62</v>
      </c>
      <c r="S59" s="4" t="s">
        <v>63</v>
      </c>
      <c r="T59" s="4" t="s">
        <v>64</v>
      </c>
      <c r="U59" s="4" t="s">
        <v>65</v>
      </c>
      <c r="V59" s="4" t="s">
        <v>66</v>
      </c>
      <c r="W59" s="4"/>
      <c r="X59" s="4" t="s">
        <v>67</v>
      </c>
      <c r="Y59" s="4"/>
      <c r="Z59" s="2" t="n">
        <v>45042.9993055556</v>
      </c>
      <c r="AA59" s="2"/>
      <c r="AB59" s="4"/>
      <c r="AC59" s="4" t="s">
        <v>68</v>
      </c>
      <c r="AD59" s="4"/>
      <c r="AE59" s="4"/>
      <c r="AF59" s="4"/>
      <c r="AG59" s="4" t="s">
        <v>389</v>
      </c>
      <c r="AH59" s="4" t="s">
        <v>69</v>
      </c>
      <c r="AI59" s="4" t="s">
        <v>390</v>
      </c>
      <c r="AJ59" s="5" t="n">
        <v>12100</v>
      </c>
      <c r="AK59" s="5" t="n">
        <v>10000</v>
      </c>
      <c r="AL59" s="4" t="s">
        <v>391</v>
      </c>
      <c r="AM59" s="4" t="s">
        <v>58</v>
      </c>
      <c r="AN59" s="4" t="s">
        <v>70</v>
      </c>
      <c r="AO59" s="3" t="n">
        <v>45048</v>
      </c>
      <c r="AP59" s="6" t="n">
        <v>2</v>
      </c>
      <c r="AQ59" s="5"/>
      <c r="AR59" s="5"/>
      <c r="AS59" s="4"/>
      <c r="AT59" s="4"/>
      <c r="AU59" s="3"/>
      <c r="AV59" s="3"/>
      <c r="AW59" s="4" t="s">
        <v>392</v>
      </c>
      <c r="AX59" s="4" t="n">
        <f aca="false">TRUE()</f>
        <v>1</v>
      </c>
      <c r="AY59" s="5" t="n">
        <v>8096</v>
      </c>
      <c r="AZ59" s="5" t="n">
        <v>9796.16</v>
      </c>
    </row>
    <row r="60" customFormat="false" ht="12.8" hidden="false" customHeight="false" outlineLevel="0" collapsed="false">
      <c r="A60" s="0" t="s">
        <v>393</v>
      </c>
      <c r="B60" s="0" t="s">
        <v>394</v>
      </c>
      <c r="C60" s="2" t="n">
        <v>45044.5716068287</v>
      </c>
      <c r="D60" s="0" t="s">
        <v>53</v>
      </c>
      <c r="E60" s="3" t="n">
        <v>45044</v>
      </c>
      <c r="F60" s="4" t="s">
        <v>54</v>
      </c>
      <c r="G60" s="4" t="s">
        <v>395</v>
      </c>
      <c r="H60" s="4" t="s">
        <v>396</v>
      </c>
      <c r="I60" s="5" t="n">
        <v>6868.8</v>
      </c>
      <c r="J60" s="5" t="n">
        <v>6868.8</v>
      </c>
      <c r="K60" s="5" t="n">
        <v>8311.25</v>
      </c>
      <c r="L60" s="4"/>
      <c r="M60" s="4" t="s">
        <v>139</v>
      </c>
      <c r="N60" s="4" t="s">
        <v>58</v>
      </c>
      <c r="O60" s="4" t="s">
        <v>59</v>
      </c>
      <c r="P60" s="4" t="s">
        <v>60</v>
      </c>
      <c r="Q60" s="4" t="s">
        <v>61</v>
      </c>
      <c r="R60" s="4" t="s">
        <v>62</v>
      </c>
      <c r="S60" s="4" t="s">
        <v>63</v>
      </c>
      <c r="T60" s="4" t="s">
        <v>64</v>
      </c>
      <c r="U60" s="4" t="s">
        <v>65</v>
      </c>
      <c r="V60" s="4" t="s">
        <v>66</v>
      </c>
      <c r="W60" s="4"/>
      <c r="X60" s="4" t="s">
        <v>67</v>
      </c>
      <c r="Y60" s="4"/>
      <c r="Z60" s="2"/>
      <c r="AA60" s="2"/>
      <c r="AB60" s="4"/>
      <c r="AC60" s="4" t="s">
        <v>68</v>
      </c>
      <c r="AD60" s="4"/>
      <c r="AE60" s="4"/>
      <c r="AF60" s="4"/>
      <c r="AG60" s="4" t="s">
        <v>395</v>
      </c>
      <c r="AH60" s="4" t="s">
        <v>69</v>
      </c>
      <c r="AI60" s="4" t="s">
        <v>396</v>
      </c>
      <c r="AJ60" s="5" t="n">
        <v>8311.25</v>
      </c>
      <c r="AK60" s="5" t="n">
        <v>6868.8</v>
      </c>
      <c r="AL60" s="4"/>
      <c r="AM60" s="4" t="s">
        <v>58</v>
      </c>
      <c r="AN60" s="4" t="s">
        <v>70</v>
      </c>
      <c r="AO60" s="3" t="n">
        <v>45040</v>
      </c>
      <c r="AP60" s="6" t="n">
        <v>1</v>
      </c>
      <c r="AQ60" s="5"/>
      <c r="AR60" s="5"/>
      <c r="AS60" s="4"/>
      <c r="AT60" s="4"/>
      <c r="AU60" s="3"/>
      <c r="AV60" s="3"/>
      <c r="AW60" s="4" t="s">
        <v>397</v>
      </c>
      <c r="AX60" s="4" t="n">
        <f aca="false">TRUE()</f>
        <v>1</v>
      </c>
      <c r="AY60" s="5" t="n">
        <v>6868.8</v>
      </c>
      <c r="AZ60" s="5" t="n">
        <v>8311.25</v>
      </c>
    </row>
    <row r="61" customFormat="false" ht="12.8" hidden="false" customHeight="false" outlineLevel="0" collapsed="false">
      <c r="A61" s="0" t="s">
        <v>398</v>
      </c>
      <c r="B61" s="0" t="s">
        <v>399</v>
      </c>
      <c r="C61" s="2" t="n">
        <v>45044.3438458333</v>
      </c>
      <c r="D61" s="0" t="s">
        <v>53</v>
      </c>
      <c r="E61" s="3" t="n">
        <v>45027</v>
      </c>
      <c r="F61" s="4" t="s">
        <v>54</v>
      </c>
      <c r="G61" s="4" t="s">
        <v>400</v>
      </c>
      <c r="H61" s="4" t="s">
        <v>401</v>
      </c>
      <c r="I61" s="5" t="n">
        <v>1826</v>
      </c>
      <c r="J61" s="5" t="n">
        <v>1826</v>
      </c>
      <c r="K61" s="5" t="n">
        <v>2209.46</v>
      </c>
      <c r="L61" s="4" t="s">
        <v>402</v>
      </c>
      <c r="M61" s="4" t="s">
        <v>90</v>
      </c>
      <c r="N61" s="4" t="s">
        <v>58</v>
      </c>
      <c r="O61" s="4" t="s">
        <v>59</v>
      </c>
      <c r="P61" s="4" t="s">
        <v>60</v>
      </c>
      <c r="Q61" s="4" t="s">
        <v>61</v>
      </c>
      <c r="R61" s="4" t="s">
        <v>62</v>
      </c>
      <c r="S61" s="4" t="s">
        <v>63</v>
      </c>
      <c r="T61" s="4" t="s">
        <v>64</v>
      </c>
      <c r="U61" s="4" t="s">
        <v>65</v>
      </c>
      <c r="V61" s="4" t="s">
        <v>66</v>
      </c>
      <c r="W61" s="4"/>
      <c r="X61" s="4" t="s">
        <v>67</v>
      </c>
      <c r="Y61" s="4"/>
      <c r="Z61" s="2" t="n">
        <v>45036.9993055556</v>
      </c>
      <c r="AA61" s="2"/>
      <c r="AB61" s="4"/>
      <c r="AC61" s="4" t="s">
        <v>103</v>
      </c>
      <c r="AD61" s="4" t="s">
        <v>104</v>
      </c>
      <c r="AE61" s="4"/>
      <c r="AF61" s="4"/>
      <c r="AG61" s="4" t="s">
        <v>400</v>
      </c>
      <c r="AH61" s="4" t="s">
        <v>69</v>
      </c>
      <c r="AI61" s="4" t="s">
        <v>401</v>
      </c>
      <c r="AJ61" s="5" t="n">
        <v>2209.46</v>
      </c>
      <c r="AK61" s="5" t="n">
        <v>1826</v>
      </c>
      <c r="AL61" s="4" t="s">
        <v>402</v>
      </c>
      <c r="AM61" s="4" t="s">
        <v>58</v>
      </c>
      <c r="AN61" s="4" t="s">
        <v>70</v>
      </c>
      <c r="AO61" s="3" t="n">
        <v>45043</v>
      </c>
      <c r="AP61" s="6" t="n">
        <v>1</v>
      </c>
      <c r="AQ61" s="5"/>
      <c r="AR61" s="5"/>
      <c r="AS61" s="4"/>
      <c r="AT61" s="4"/>
      <c r="AU61" s="3"/>
      <c r="AV61" s="3"/>
      <c r="AW61" s="4" t="s">
        <v>403</v>
      </c>
      <c r="AX61" s="4" t="n">
        <f aca="false">TRUE()</f>
        <v>1</v>
      </c>
      <c r="AY61" s="5" t="n">
        <v>1600</v>
      </c>
      <c r="AZ61" s="5" t="n">
        <v>1936</v>
      </c>
    </row>
    <row r="62" customFormat="false" ht="12.8" hidden="false" customHeight="false" outlineLevel="0" collapsed="false">
      <c r="A62" s="0" t="s">
        <v>404</v>
      </c>
      <c r="B62" s="0" t="s">
        <v>405</v>
      </c>
      <c r="C62" s="2" t="n">
        <v>45043.4254538194</v>
      </c>
      <c r="D62" s="0" t="s">
        <v>53</v>
      </c>
      <c r="E62" s="3" t="n">
        <v>45009</v>
      </c>
      <c r="F62" s="4" t="s">
        <v>54</v>
      </c>
      <c r="G62" s="4" t="s">
        <v>406</v>
      </c>
      <c r="H62" s="4" t="s">
        <v>407</v>
      </c>
      <c r="I62" s="5" t="n">
        <v>15132.85</v>
      </c>
      <c r="J62" s="5" t="n">
        <v>12506.49</v>
      </c>
      <c r="K62" s="5" t="n">
        <v>15132.85</v>
      </c>
      <c r="L62" s="4"/>
      <c r="M62" s="4" t="s">
        <v>90</v>
      </c>
      <c r="N62" s="4" t="s">
        <v>58</v>
      </c>
      <c r="O62" s="4" t="s">
        <v>59</v>
      </c>
      <c r="P62" s="4" t="s">
        <v>60</v>
      </c>
      <c r="Q62" s="4" t="s">
        <v>61</v>
      </c>
      <c r="R62" s="4" t="s">
        <v>62</v>
      </c>
      <c r="S62" s="4" t="s">
        <v>63</v>
      </c>
      <c r="T62" s="4" t="s">
        <v>64</v>
      </c>
      <c r="U62" s="4" t="s">
        <v>65</v>
      </c>
      <c r="V62" s="4" t="s">
        <v>66</v>
      </c>
      <c r="W62" s="4"/>
      <c r="X62" s="4" t="s">
        <v>67</v>
      </c>
      <c r="Y62" s="4"/>
      <c r="Z62" s="2" t="n">
        <v>45016.9993055556</v>
      </c>
      <c r="AA62" s="2"/>
      <c r="AB62" s="4"/>
      <c r="AC62" s="4" t="s">
        <v>68</v>
      </c>
      <c r="AD62" s="4"/>
      <c r="AE62" s="4"/>
      <c r="AF62" s="4"/>
      <c r="AG62" s="4" t="s">
        <v>406</v>
      </c>
      <c r="AH62" s="4" t="s">
        <v>69</v>
      </c>
      <c r="AI62" s="4" t="s">
        <v>407</v>
      </c>
      <c r="AJ62" s="5" t="n">
        <v>15132.85</v>
      </c>
      <c r="AK62" s="5" t="n">
        <v>12506.49</v>
      </c>
      <c r="AL62" s="4"/>
      <c r="AM62" s="4" t="s">
        <v>58</v>
      </c>
      <c r="AN62" s="4" t="s">
        <v>70</v>
      </c>
      <c r="AO62" s="3" t="n">
        <v>45019</v>
      </c>
      <c r="AP62" s="6" t="n">
        <v>1</v>
      </c>
      <c r="AQ62" s="5"/>
      <c r="AR62" s="5"/>
      <c r="AS62" s="4"/>
      <c r="AT62" s="4"/>
      <c r="AU62" s="3"/>
      <c r="AV62" s="3"/>
      <c r="AW62" s="4" t="s">
        <v>408</v>
      </c>
      <c r="AX62" s="4" t="n">
        <f aca="false">TRUE()</f>
        <v>1</v>
      </c>
      <c r="AY62" s="5" t="n">
        <v>12487</v>
      </c>
      <c r="AZ62" s="5" t="n">
        <v>15109.27</v>
      </c>
    </row>
    <row r="63" customFormat="false" ht="12.8" hidden="false" customHeight="false" outlineLevel="0" collapsed="false">
      <c r="A63" s="0" t="s">
        <v>409</v>
      </c>
      <c r="B63" s="0" t="s">
        <v>410</v>
      </c>
      <c r="C63" s="2" t="n">
        <v>45042.5281930556</v>
      </c>
      <c r="D63" s="0" t="s">
        <v>53</v>
      </c>
      <c r="E63" s="3" t="n">
        <v>45028</v>
      </c>
      <c r="F63" s="4" t="s">
        <v>54</v>
      </c>
      <c r="G63" s="4" t="s">
        <v>411</v>
      </c>
      <c r="H63" s="4" t="s">
        <v>412</v>
      </c>
      <c r="I63" s="5" t="n">
        <v>11200</v>
      </c>
      <c r="J63" s="5" t="n">
        <v>11200</v>
      </c>
      <c r="K63" s="5" t="n">
        <v>13552</v>
      </c>
      <c r="L63" s="4" t="s">
        <v>413</v>
      </c>
      <c r="M63" s="4" t="s">
        <v>90</v>
      </c>
      <c r="N63" s="4" t="s">
        <v>58</v>
      </c>
      <c r="O63" s="4" t="s">
        <v>59</v>
      </c>
      <c r="P63" s="4" t="s">
        <v>60</v>
      </c>
      <c r="Q63" s="4" t="s">
        <v>61</v>
      </c>
      <c r="R63" s="4" t="s">
        <v>62</v>
      </c>
      <c r="S63" s="4" t="s">
        <v>63</v>
      </c>
      <c r="T63" s="4" t="s">
        <v>64</v>
      </c>
      <c r="U63" s="4" t="s">
        <v>65</v>
      </c>
      <c r="V63" s="4" t="s">
        <v>66</v>
      </c>
      <c r="W63" s="4"/>
      <c r="X63" s="4" t="s">
        <v>67</v>
      </c>
      <c r="Y63" s="4"/>
      <c r="Z63" s="2" t="n">
        <v>45035.625</v>
      </c>
      <c r="AA63" s="2"/>
      <c r="AB63" s="4"/>
      <c r="AC63" s="4" t="s">
        <v>68</v>
      </c>
      <c r="AD63" s="4"/>
      <c r="AE63" s="4"/>
      <c r="AF63" s="4"/>
      <c r="AG63" s="4" t="s">
        <v>411</v>
      </c>
      <c r="AH63" s="4" t="s">
        <v>69</v>
      </c>
      <c r="AI63" s="4" t="s">
        <v>412</v>
      </c>
      <c r="AJ63" s="5" t="n">
        <v>13552</v>
      </c>
      <c r="AK63" s="5" t="n">
        <v>11200</v>
      </c>
      <c r="AL63" s="4" t="s">
        <v>413</v>
      </c>
      <c r="AM63" s="4" t="s">
        <v>58</v>
      </c>
      <c r="AN63" s="4" t="s">
        <v>70</v>
      </c>
      <c r="AO63" s="3" t="n">
        <v>45042</v>
      </c>
      <c r="AP63" s="6" t="n">
        <v>2</v>
      </c>
      <c r="AQ63" s="5"/>
      <c r="AR63" s="5"/>
      <c r="AS63" s="4"/>
      <c r="AT63" s="4"/>
      <c r="AU63" s="3"/>
      <c r="AV63" s="3"/>
      <c r="AW63" s="4" t="s">
        <v>414</v>
      </c>
      <c r="AX63" s="4" t="n">
        <f aca="false">TRUE()</f>
        <v>1</v>
      </c>
      <c r="AY63" s="5" t="n">
        <v>10640</v>
      </c>
      <c r="AZ63" s="5" t="n">
        <v>12874.4</v>
      </c>
    </row>
    <row r="64" customFormat="false" ht="12.8" hidden="false" customHeight="false" outlineLevel="0" collapsed="false">
      <c r="A64" s="0" t="s">
        <v>415</v>
      </c>
      <c r="B64" s="0" t="s">
        <v>416</v>
      </c>
      <c r="C64" s="2" t="n">
        <v>45037.5868127315</v>
      </c>
      <c r="D64" s="0" t="s">
        <v>53</v>
      </c>
      <c r="E64" s="3" t="n">
        <v>45026</v>
      </c>
      <c r="F64" s="4" t="s">
        <v>54</v>
      </c>
      <c r="G64" s="4" t="s">
        <v>417</v>
      </c>
      <c r="H64" s="4" t="s">
        <v>418</v>
      </c>
      <c r="I64" s="5" t="n">
        <v>14900</v>
      </c>
      <c r="J64" s="5" t="n">
        <v>14900</v>
      </c>
      <c r="K64" s="5" t="n">
        <v>18029</v>
      </c>
      <c r="L64" s="4" t="s">
        <v>419</v>
      </c>
      <c r="M64" s="4" t="s">
        <v>77</v>
      </c>
      <c r="N64" s="4" t="s">
        <v>420</v>
      </c>
      <c r="O64" s="4" t="s">
        <v>59</v>
      </c>
      <c r="P64" s="4" t="s">
        <v>60</v>
      </c>
      <c r="Q64" s="4" t="s">
        <v>61</v>
      </c>
      <c r="R64" s="4" t="s">
        <v>62</v>
      </c>
      <c r="S64" s="4" t="s">
        <v>63</v>
      </c>
      <c r="T64" s="4" t="s">
        <v>64</v>
      </c>
      <c r="U64" s="4" t="s">
        <v>65</v>
      </c>
      <c r="V64" s="4" t="s">
        <v>66</v>
      </c>
      <c r="W64" s="4"/>
      <c r="X64" s="4" t="s">
        <v>67</v>
      </c>
      <c r="Y64" s="4"/>
      <c r="Z64" s="2" t="n">
        <v>45033.9993055556</v>
      </c>
      <c r="AA64" s="2"/>
      <c r="AB64" s="4"/>
      <c r="AC64" s="4" t="s">
        <v>68</v>
      </c>
      <c r="AD64" s="4"/>
      <c r="AE64" s="4"/>
      <c r="AF64" s="4"/>
      <c r="AG64" s="4" t="s">
        <v>417</v>
      </c>
      <c r="AH64" s="4" t="s">
        <v>69</v>
      </c>
      <c r="AI64" s="4" t="s">
        <v>418</v>
      </c>
      <c r="AJ64" s="5" t="n">
        <v>18029</v>
      </c>
      <c r="AK64" s="5" t="n">
        <v>14900</v>
      </c>
      <c r="AL64" s="4" t="s">
        <v>419</v>
      </c>
      <c r="AM64" s="4" t="s">
        <v>420</v>
      </c>
      <c r="AN64" s="4" t="s">
        <v>70</v>
      </c>
      <c r="AO64" s="3" t="n">
        <v>45037</v>
      </c>
      <c r="AP64" s="6" t="n">
        <v>1</v>
      </c>
      <c r="AQ64" s="5"/>
      <c r="AR64" s="5"/>
      <c r="AS64" s="4"/>
      <c r="AT64" s="4"/>
      <c r="AU64" s="3"/>
      <c r="AV64" s="3"/>
      <c r="AW64" s="4" t="s">
        <v>421</v>
      </c>
      <c r="AX64" s="4" t="n">
        <f aca="false">TRUE()</f>
        <v>1</v>
      </c>
      <c r="AY64" s="5" t="n">
        <v>11995</v>
      </c>
      <c r="AZ64" s="5" t="n">
        <v>14514</v>
      </c>
    </row>
    <row r="65" customFormat="false" ht="12.8" hidden="false" customHeight="false" outlineLevel="0" collapsed="false">
      <c r="A65" s="0" t="s">
        <v>422</v>
      </c>
      <c r="B65" s="0" t="s">
        <v>423</v>
      </c>
      <c r="C65" s="2" t="n">
        <v>45035.5198898148</v>
      </c>
      <c r="D65" s="0" t="s">
        <v>53</v>
      </c>
      <c r="E65" s="3" t="n">
        <v>45014</v>
      </c>
      <c r="F65" s="4" t="s">
        <v>54</v>
      </c>
      <c r="G65" s="4" t="s">
        <v>424</v>
      </c>
      <c r="H65" s="4" t="s">
        <v>425</v>
      </c>
      <c r="I65" s="5" t="n">
        <v>17470.42</v>
      </c>
      <c r="J65" s="5" t="n">
        <v>14438.36</v>
      </c>
      <c r="K65" s="5" t="n">
        <v>17470.42</v>
      </c>
      <c r="L65" s="4" t="s">
        <v>184</v>
      </c>
      <c r="M65" s="4" t="s">
        <v>77</v>
      </c>
      <c r="N65" s="4" t="s">
        <v>58</v>
      </c>
      <c r="O65" s="4" t="s">
        <v>59</v>
      </c>
      <c r="P65" s="4" t="s">
        <v>60</v>
      </c>
      <c r="Q65" s="4" t="s">
        <v>61</v>
      </c>
      <c r="R65" s="4" t="s">
        <v>62</v>
      </c>
      <c r="S65" s="4" t="s">
        <v>63</v>
      </c>
      <c r="T65" s="4" t="s">
        <v>64</v>
      </c>
      <c r="U65" s="4" t="s">
        <v>65</v>
      </c>
      <c r="V65" s="4" t="s">
        <v>66</v>
      </c>
      <c r="W65" s="4"/>
      <c r="X65" s="4" t="s">
        <v>67</v>
      </c>
      <c r="Y65" s="4"/>
      <c r="Z65" s="2" t="n">
        <v>45030.9993055556</v>
      </c>
      <c r="AA65" s="2"/>
      <c r="AB65" s="4"/>
      <c r="AC65" s="4" t="s">
        <v>68</v>
      </c>
      <c r="AD65" s="4"/>
      <c r="AE65" s="4"/>
      <c r="AF65" s="4"/>
      <c r="AG65" s="4" t="s">
        <v>424</v>
      </c>
      <c r="AH65" s="4" t="s">
        <v>69</v>
      </c>
      <c r="AI65" s="4" t="s">
        <v>425</v>
      </c>
      <c r="AJ65" s="5" t="n">
        <v>17470.42</v>
      </c>
      <c r="AK65" s="5" t="n">
        <v>14438.36</v>
      </c>
      <c r="AL65" s="4" t="s">
        <v>184</v>
      </c>
      <c r="AM65" s="4" t="s">
        <v>58</v>
      </c>
      <c r="AN65" s="4" t="s">
        <v>70</v>
      </c>
      <c r="AO65" s="3" t="n">
        <v>45034</v>
      </c>
      <c r="AP65" s="6" t="n">
        <v>4</v>
      </c>
      <c r="AQ65" s="5"/>
      <c r="AR65" s="5"/>
      <c r="AS65" s="4"/>
      <c r="AT65" s="4"/>
      <c r="AU65" s="3"/>
      <c r="AV65" s="3"/>
      <c r="AW65" s="4" t="s">
        <v>426</v>
      </c>
      <c r="AX65" s="4" t="n">
        <f aca="false">TRUE()</f>
        <v>1</v>
      </c>
      <c r="AY65" s="5" t="n">
        <v>12800</v>
      </c>
      <c r="AZ65" s="5" t="n">
        <v>15488</v>
      </c>
    </row>
    <row r="66" customFormat="false" ht="12.8" hidden="false" customHeight="false" outlineLevel="0" collapsed="false">
      <c r="A66" s="0" t="s">
        <v>427</v>
      </c>
      <c r="B66" s="0" t="s">
        <v>428</v>
      </c>
      <c r="C66" s="2" t="n">
        <v>45033.3828866898</v>
      </c>
      <c r="D66" s="0" t="s">
        <v>53</v>
      </c>
      <c r="E66" s="3" t="n">
        <v>45015</v>
      </c>
      <c r="F66" s="4" t="s">
        <v>54</v>
      </c>
      <c r="G66" s="4" t="s">
        <v>429</v>
      </c>
      <c r="H66" s="4" t="s">
        <v>430</v>
      </c>
      <c r="I66" s="5" t="n">
        <v>10153.9</v>
      </c>
      <c r="J66" s="5" t="n">
        <v>10153.9</v>
      </c>
      <c r="K66" s="5" t="n">
        <v>12286.22</v>
      </c>
      <c r="L66" s="4" t="s">
        <v>431</v>
      </c>
      <c r="M66" s="4" t="s">
        <v>90</v>
      </c>
      <c r="N66" s="4" t="s">
        <v>58</v>
      </c>
      <c r="O66" s="4" t="s">
        <v>59</v>
      </c>
      <c r="P66" s="4" t="s">
        <v>60</v>
      </c>
      <c r="Q66" s="4" t="s">
        <v>61</v>
      </c>
      <c r="R66" s="4" t="s">
        <v>62</v>
      </c>
      <c r="S66" s="4" t="s">
        <v>63</v>
      </c>
      <c r="T66" s="4" t="s">
        <v>64</v>
      </c>
      <c r="U66" s="4" t="s">
        <v>65</v>
      </c>
      <c r="V66" s="4" t="s">
        <v>66</v>
      </c>
      <c r="W66" s="4"/>
      <c r="X66" s="4" t="s">
        <v>67</v>
      </c>
      <c r="Y66" s="4"/>
      <c r="Z66" s="2" t="n">
        <v>45019.9993055556</v>
      </c>
      <c r="AA66" s="2"/>
      <c r="AB66" s="4"/>
      <c r="AC66" s="4" t="s">
        <v>68</v>
      </c>
      <c r="AD66" s="4"/>
      <c r="AE66" s="4"/>
      <c r="AF66" s="4"/>
      <c r="AG66" s="4" t="s">
        <v>429</v>
      </c>
      <c r="AH66" s="4" t="s">
        <v>69</v>
      </c>
      <c r="AI66" s="4" t="s">
        <v>430</v>
      </c>
      <c r="AJ66" s="5" t="n">
        <v>12286.22</v>
      </c>
      <c r="AK66" s="5" t="n">
        <v>10153.9</v>
      </c>
      <c r="AL66" s="4" t="s">
        <v>431</v>
      </c>
      <c r="AM66" s="4" t="s">
        <v>58</v>
      </c>
      <c r="AN66" s="4" t="s">
        <v>70</v>
      </c>
      <c r="AO66" s="3" t="n">
        <v>45030</v>
      </c>
      <c r="AP66" s="6" t="n">
        <v>1</v>
      </c>
      <c r="AQ66" s="5"/>
      <c r="AR66" s="5"/>
      <c r="AS66" s="4"/>
      <c r="AT66" s="4"/>
      <c r="AU66" s="3"/>
      <c r="AV66" s="3"/>
      <c r="AW66" s="4" t="s">
        <v>432</v>
      </c>
      <c r="AX66" s="4" t="n">
        <f aca="false">FALSE()</f>
        <v>0</v>
      </c>
      <c r="AY66" s="5" t="n">
        <v>8556</v>
      </c>
      <c r="AZ66" s="5" t="n">
        <v>10352.76</v>
      </c>
    </row>
    <row r="67" customFormat="false" ht="12.8" hidden="false" customHeight="false" outlineLevel="0" collapsed="false">
      <c r="A67" s="0" t="s">
        <v>433</v>
      </c>
      <c r="B67" s="0" t="s">
        <v>434</v>
      </c>
      <c r="C67" s="2" t="n">
        <v>45033.3772092593</v>
      </c>
      <c r="D67" s="0" t="s">
        <v>53</v>
      </c>
      <c r="E67" s="3" t="n">
        <v>45015</v>
      </c>
      <c r="F67" s="4" t="s">
        <v>54</v>
      </c>
      <c r="G67" s="4" t="s">
        <v>435</v>
      </c>
      <c r="H67" s="4" t="s">
        <v>436</v>
      </c>
      <c r="I67" s="5" t="n">
        <v>12899</v>
      </c>
      <c r="J67" s="5" t="n">
        <v>12899</v>
      </c>
      <c r="K67" s="5" t="n">
        <v>15607.8</v>
      </c>
      <c r="L67" s="4" t="s">
        <v>437</v>
      </c>
      <c r="M67" s="4" t="s">
        <v>90</v>
      </c>
      <c r="N67" s="4" t="s">
        <v>58</v>
      </c>
      <c r="O67" s="4" t="s">
        <v>59</v>
      </c>
      <c r="P67" s="4" t="s">
        <v>60</v>
      </c>
      <c r="Q67" s="4" t="s">
        <v>61</v>
      </c>
      <c r="R67" s="4" t="s">
        <v>62</v>
      </c>
      <c r="S67" s="4" t="s">
        <v>63</v>
      </c>
      <c r="T67" s="4" t="s">
        <v>64</v>
      </c>
      <c r="U67" s="4" t="s">
        <v>65</v>
      </c>
      <c r="V67" s="4" t="s">
        <v>66</v>
      </c>
      <c r="W67" s="4"/>
      <c r="X67" s="4" t="s">
        <v>67</v>
      </c>
      <c r="Y67" s="4"/>
      <c r="Z67" s="2" t="n">
        <v>45019.9993055556</v>
      </c>
      <c r="AA67" s="2"/>
      <c r="AB67" s="4"/>
      <c r="AC67" s="4" t="s">
        <v>68</v>
      </c>
      <c r="AD67" s="4"/>
      <c r="AE67" s="4"/>
      <c r="AF67" s="4"/>
      <c r="AG67" s="4" t="s">
        <v>435</v>
      </c>
      <c r="AH67" s="4" t="s">
        <v>69</v>
      </c>
      <c r="AI67" s="4" t="s">
        <v>436</v>
      </c>
      <c r="AJ67" s="5" t="n">
        <v>15607.8</v>
      </c>
      <c r="AK67" s="5" t="n">
        <v>12899</v>
      </c>
      <c r="AL67" s="4" t="s">
        <v>437</v>
      </c>
      <c r="AM67" s="4" t="s">
        <v>58</v>
      </c>
      <c r="AN67" s="4" t="s">
        <v>70</v>
      </c>
      <c r="AO67" s="3" t="n">
        <v>45030</v>
      </c>
      <c r="AP67" s="6" t="n">
        <v>1</v>
      </c>
      <c r="AQ67" s="5"/>
      <c r="AR67" s="5"/>
      <c r="AS67" s="4"/>
      <c r="AT67" s="4"/>
      <c r="AU67" s="3"/>
      <c r="AV67" s="3"/>
      <c r="AW67" s="4" t="s">
        <v>432</v>
      </c>
      <c r="AX67" s="4" t="n">
        <f aca="false">FALSE()</f>
        <v>0</v>
      </c>
      <c r="AY67" s="5" t="n">
        <v>11144.12</v>
      </c>
      <c r="AZ67" s="5" t="n">
        <v>13484.39</v>
      </c>
    </row>
    <row r="68" customFormat="false" ht="12.8" hidden="false" customHeight="false" outlineLevel="0" collapsed="false">
      <c r="A68" s="0" t="s">
        <v>438</v>
      </c>
      <c r="B68" s="0" t="s">
        <v>439</v>
      </c>
      <c r="C68" s="2" t="n">
        <v>45030.576812037</v>
      </c>
      <c r="D68" s="0" t="s">
        <v>53</v>
      </c>
      <c r="E68" s="3" t="n">
        <v>45013</v>
      </c>
      <c r="F68" s="4" t="s">
        <v>54</v>
      </c>
      <c r="G68" s="4" t="s">
        <v>440</v>
      </c>
      <c r="H68" s="4" t="s">
        <v>441</v>
      </c>
      <c r="I68" s="5" t="n">
        <v>13590</v>
      </c>
      <c r="J68" s="5" t="n">
        <v>13590</v>
      </c>
      <c r="K68" s="5" t="n">
        <v>16443.9</v>
      </c>
      <c r="L68" s="4" t="s">
        <v>442</v>
      </c>
      <c r="M68" s="4" t="s">
        <v>90</v>
      </c>
      <c r="N68" s="4" t="s">
        <v>58</v>
      </c>
      <c r="O68" s="4" t="s">
        <v>59</v>
      </c>
      <c r="P68" s="4" t="s">
        <v>60</v>
      </c>
      <c r="Q68" s="4" t="s">
        <v>61</v>
      </c>
      <c r="R68" s="4" t="s">
        <v>62</v>
      </c>
      <c r="S68" s="4" t="s">
        <v>63</v>
      </c>
      <c r="T68" s="4" t="s">
        <v>64</v>
      </c>
      <c r="U68" s="4" t="s">
        <v>65</v>
      </c>
      <c r="V68" s="4" t="s">
        <v>66</v>
      </c>
      <c r="W68" s="4"/>
      <c r="X68" s="4" t="s">
        <v>67</v>
      </c>
      <c r="Y68" s="4"/>
      <c r="Z68" s="2" t="n">
        <v>45015.9993055556</v>
      </c>
      <c r="AA68" s="2"/>
      <c r="AB68" s="4"/>
      <c r="AC68" s="4" t="s">
        <v>68</v>
      </c>
      <c r="AD68" s="4"/>
      <c r="AE68" s="4"/>
      <c r="AF68" s="4"/>
      <c r="AG68" s="4" t="s">
        <v>440</v>
      </c>
      <c r="AH68" s="4" t="s">
        <v>69</v>
      </c>
      <c r="AI68" s="4" t="s">
        <v>441</v>
      </c>
      <c r="AJ68" s="5" t="n">
        <v>16443.9</v>
      </c>
      <c r="AK68" s="5" t="n">
        <v>13590</v>
      </c>
      <c r="AL68" s="4" t="s">
        <v>442</v>
      </c>
      <c r="AM68" s="4" t="s">
        <v>58</v>
      </c>
      <c r="AN68" s="4" t="s">
        <v>70</v>
      </c>
      <c r="AO68" s="3" t="n">
        <v>45030</v>
      </c>
      <c r="AP68" s="6" t="n">
        <v>1</v>
      </c>
      <c r="AQ68" s="5"/>
      <c r="AR68" s="5"/>
      <c r="AS68" s="4"/>
      <c r="AT68" s="4"/>
      <c r="AU68" s="3"/>
      <c r="AV68" s="3"/>
      <c r="AW68" s="4" t="s">
        <v>443</v>
      </c>
      <c r="AX68" s="4" t="n">
        <f aca="false">FALSE()</f>
        <v>0</v>
      </c>
      <c r="AY68" s="5" t="n">
        <v>13590</v>
      </c>
      <c r="AZ68" s="5" t="n">
        <v>16443.9</v>
      </c>
    </row>
    <row r="69" customFormat="false" ht="12.8" hidden="false" customHeight="false" outlineLevel="0" collapsed="false">
      <c r="A69" s="0" t="s">
        <v>444</v>
      </c>
      <c r="B69" s="0" t="s">
        <v>445</v>
      </c>
      <c r="C69" s="2" t="n">
        <v>45027.3832688657</v>
      </c>
      <c r="D69" s="0" t="s">
        <v>53</v>
      </c>
      <c r="E69" s="3" t="n">
        <v>45002</v>
      </c>
      <c r="F69" s="4" t="s">
        <v>54</v>
      </c>
      <c r="G69" s="4" t="s">
        <v>446</v>
      </c>
      <c r="H69" s="4" t="s">
        <v>447</v>
      </c>
      <c r="I69" s="5" t="n">
        <v>14770.69</v>
      </c>
      <c r="J69" s="5" t="n">
        <v>14770.69</v>
      </c>
      <c r="K69" s="5" t="n">
        <v>17872.53</v>
      </c>
      <c r="L69" s="4" t="s">
        <v>448</v>
      </c>
      <c r="M69" s="4" t="s">
        <v>77</v>
      </c>
      <c r="N69" s="4" t="s">
        <v>58</v>
      </c>
      <c r="O69" s="4" t="s">
        <v>59</v>
      </c>
      <c r="P69" s="4" t="s">
        <v>60</v>
      </c>
      <c r="Q69" s="4" t="s">
        <v>61</v>
      </c>
      <c r="R69" s="4" t="s">
        <v>62</v>
      </c>
      <c r="S69" s="4" t="s">
        <v>63</v>
      </c>
      <c r="T69" s="4" t="s">
        <v>64</v>
      </c>
      <c r="U69" s="4" t="s">
        <v>65</v>
      </c>
      <c r="V69" s="4" t="s">
        <v>66</v>
      </c>
      <c r="W69" s="4"/>
      <c r="X69" s="4" t="s">
        <v>67</v>
      </c>
      <c r="Y69" s="4"/>
      <c r="Z69" s="2" t="n">
        <v>45009.6041666667</v>
      </c>
      <c r="AA69" s="2"/>
      <c r="AB69" s="4"/>
      <c r="AC69" s="4" t="s">
        <v>68</v>
      </c>
      <c r="AD69" s="4"/>
      <c r="AE69" s="4"/>
      <c r="AF69" s="4"/>
      <c r="AG69" s="4" t="s">
        <v>446</v>
      </c>
      <c r="AH69" s="4" t="s">
        <v>69</v>
      </c>
      <c r="AI69" s="4" t="s">
        <v>447</v>
      </c>
      <c r="AJ69" s="5" t="n">
        <v>17872.53</v>
      </c>
      <c r="AK69" s="5" t="n">
        <v>14770.69</v>
      </c>
      <c r="AL69" s="4" t="s">
        <v>448</v>
      </c>
      <c r="AM69" s="4" t="s">
        <v>58</v>
      </c>
      <c r="AN69" s="4" t="s">
        <v>70</v>
      </c>
      <c r="AO69" s="3" t="n">
        <v>45026</v>
      </c>
      <c r="AP69" s="6" t="n">
        <v>4</v>
      </c>
      <c r="AQ69" s="5"/>
      <c r="AR69" s="5"/>
      <c r="AS69" s="4"/>
      <c r="AT69" s="4"/>
      <c r="AU69" s="3"/>
      <c r="AV69" s="3"/>
      <c r="AW69" s="4" t="s">
        <v>449</v>
      </c>
      <c r="AX69" s="4" t="n">
        <f aca="false">TRUE()</f>
        <v>1</v>
      </c>
      <c r="AY69" s="5" t="n">
        <v>10413.59</v>
      </c>
      <c r="AZ69" s="5" t="n">
        <v>12600.44</v>
      </c>
    </row>
    <row r="70" customFormat="false" ht="12.8" hidden="false" customHeight="false" outlineLevel="0" collapsed="false">
      <c r="A70" s="0" t="s">
        <v>450</v>
      </c>
      <c r="B70" s="0" t="s">
        <v>451</v>
      </c>
      <c r="C70" s="2" t="n">
        <v>45026.4733550926</v>
      </c>
      <c r="D70" s="0" t="s">
        <v>53</v>
      </c>
      <c r="E70" s="3" t="n">
        <v>45013</v>
      </c>
      <c r="F70" s="4" t="s">
        <v>54</v>
      </c>
      <c r="G70" s="4" t="s">
        <v>452</v>
      </c>
      <c r="H70" s="4" t="s">
        <v>453</v>
      </c>
      <c r="I70" s="5" t="n">
        <v>14351.2</v>
      </c>
      <c r="J70" s="5" t="n">
        <v>14351.2</v>
      </c>
      <c r="K70" s="5" t="n">
        <v>17364.95</v>
      </c>
      <c r="L70" s="4" t="s">
        <v>454</v>
      </c>
      <c r="M70" s="4" t="s">
        <v>90</v>
      </c>
      <c r="N70" s="4" t="s">
        <v>58</v>
      </c>
      <c r="O70" s="4" t="s">
        <v>59</v>
      </c>
      <c r="P70" s="4" t="s">
        <v>60</v>
      </c>
      <c r="Q70" s="4" t="s">
        <v>61</v>
      </c>
      <c r="R70" s="4" t="s">
        <v>62</v>
      </c>
      <c r="S70" s="4" t="s">
        <v>63</v>
      </c>
      <c r="T70" s="4" t="s">
        <v>64</v>
      </c>
      <c r="U70" s="4" t="s">
        <v>65</v>
      </c>
      <c r="V70" s="4" t="s">
        <v>66</v>
      </c>
      <c r="W70" s="4"/>
      <c r="X70" s="4" t="s">
        <v>67</v>
      </c>
      <c r="Y70" s="4"/>
      <c r="Z70" s="2" t="n">
        <v>45015.9993055556</v>
      </c>
      <c r="AA70" s="2"/>
      <c r="AB70" s="4"/>
      <c r="AC70" s="4" t="s">
        <v>68</v>
      </c>
      <c r="AD70" s="4"/>
      <c r="AE70" s="4"/>
      <c r="AF70" s="4"/>
      <c r="AG70" s="4" t="s">
        <v>452</v>
      </c>
      <c r="AH70" s="4" t="s">
        <v>69</v>
      </c>
      <c r="AI70" s="4" t="s">
        <v>453</v>
      </c>
      <c r="AJ70" s="5" t="n">
        <v>17364.95</v>
      </c>
      <c r="AK70" s="5" t="n">
        <v>14351.2</v>
      </c>
      <c r="AL70" s="4" t="s">
        <v>454</v>
      </c>
      <c r="AM70" s="4" t="s">
        <v>58</v>
      </c>
      <c r="AN70" s="4" t="s">
        <v>70</v>
      </c>
      <c r="AO70" s="3" t="n">
        <v>45026</v>
      </c>
      <c r="AP70" s="6" t="n">
        <v>1</v>
      </c>
      <c r="AQ70" s="5"/>
      <c r="AR70" s="5"/>
      <c r="AS70" s="4"/>
      <c r="AT70" s="4"/>
      <c r="AU70" s="3"/>
      <c r="AV70" s="3"/>
      <c r="AW70" s="4" t="s">
        <v>455</v>
      </c>
      <c r="AX70" s="4" t="n">
        <f aca="false">FALSE()</f>
        <v>0</v>
      </c>
      <c r="AY70" s="5" t="n">
        <v>14351.2</v>
      </c>
      <c r="AZ70" s="5" t="n">
        <v>17364.95</v>
      </c>
    </row>
    <row r="71" customFormat="false" ht="12.8" hidden="false" customHeight="false" outlineLevel="0" collapsed="false">
      <c r="A71" s="0" t="s">
        <v>456</v>
      </c>
      <c r="B71" s="0" t="s">
        <v>457</v>
      </c>
      <c r="C71" s="2" t="n">
        <v>45026.3974326389</v>
      </c>
      <c r="D71" s="0" t="s">
        <v>53</v>
      </c>
      <c r="E71" s="3" t="n">
        <v>45013</v>
      </c>
      <c r="F71" s="4" t="s">
        <v>54</v>
      </c>
      <c r="G71" s="4" t="s">
        <v>458</v>
      </c>
      <c r="H71" s="4" t="s">
        <v>459</v>
      </c>
      <c r="I71" s="5" t="n">
        <v>13052</v>
      </c>
      <c r="J71" s="5" t="n">
        <v>13052</v>
      </c>
      <c r="K71" s="5" t="n">
        <v>15792.92</v>
      </c>
      <c r="L71" s="4" t="s">
        <v>460</v>
      </c>
      <c r="M71" s="4" t="s">
        <v>90</v>
      </c>
      <c r="N71" s="4" t="s">
        <v>58</v>
      </c>
      <c r="O71" s="4" t="s">
        <v>59</v>
      </c>
      <c r="P71" s="4" t="s">
        <v>60</v>
      </c>
      <c r="Q71" s="4" t="s">
        <v>61</v>
      </c>
      <c r="R71" s="4" t="s">
        <v>62</v>
      </c>
      <c r="S71" s="4" t="s">
        <v>63</v>
      </c>
      <c r="T71" s="4" t="s">
        <v>64</v>
      </c>
      <c r="U71" s="4" t="s">
        <v>65</v>
      </c>
      <c r="V71" s="4" t="s">
        <v>66</v>
      </c>
      <c r="W71" s="4"/>
      <c r="X71" s="4" t="s">
        <v>67</v>
      </c>
      <c r="Y71" s="4"/>
      <c r="Z71" s="2" t="n">
        <v>45015.9993055556</v>
      </c>
      <c r="AA71" s="2"/>
      <c r="AB71" s="4"/>
      <c r="AC71" s="4" t="s">
        <v>68</v>
      </c>
      <c r="AD71" s="4"/>
      <c r="AE71" s="4"/>
      <c r="AF71" s="4"/>
      <c r="AG71" s="4" t="s">
        <v>458</v>
      </c>
      <c r="AH71" s="4" t="s">
        <v>69</v>
      </c>
      <c r="AI71" s="4" t="s">
        <v>459</v>
      </c>
      <c r="AJ71" s="5" t="n">
        <v>15792.92</v>
      </c>
      <c r="AK71" s="5" t="n">
        <v>13052</v>
      </c>
      <c r="AL71" s="4" t="s">
        <v>460</v>
      </c>
      <c r="AM71" s="4" t="s">
        <v>58</v>
      </c>
      <c r="AN71" s="4" t="s">
        <v>70</v>
      </c>
      <c r="AO71" s="3" t="n">
        <v>45026</v>
      </c>
      <c r="AP71" s="6" t="n">
        <v>1</v>
      </c>
      <c r="AQ71" s="5"/>
      <c r="AR71" s="5"/>
      <c r="AS71" s="4"/>
      <c r="AT71" s="4"/>
      <c r="AU71" s="3"/>
      <c r="AV71" s="3"/>
      <c r="AW71" s="4" t="s">
        <v>455</v>
      </c>
      <c r="AX71" s="4" t="n">
        <f aca="false">FALSE()</f>
        <v>0</v>
      </c>
      <c r="AY71" s="5" t="n">
        <v>12550</v>
      </c>
      <c r="AZ71" s="5" t="n">
        <v>15185.5</v>
      </c>
    </row>
    <row r="72" customFormat="false" ht="12.8" hidden="false" customHeight="false" outlineLevel="0" collapsed="false">
      <c r="A72" s="0" t="s">
        <v>461</v>
      </c>
      <c r="B72" s="0" t="s">
        <v>462</v>
      </c>
      <c r="C72" s="2" t="n">
        <v>45026.38789375</v>
      </c>
      <c r="D72" s="0" t="s">
        <v>53</v>
      </c>
      <c r="E72" s="3" t="n">
        <v>45013</v>
      </c>
      <c r="F72" s="4" t="s">
        <v>54</v>
      </c>
      <c r="G72" s="4" t="s">
        <v>463</v>
      </c>
      <c r="H72" s="4" t="s">
        <v>464</v>
      </c>
      <c r="I72" s="5" t="n">
        <v>12864</v>
      </c>
      <c r="J72" s="5" t="n">
        <v>12864</v>
      </c>
      <c r="K72" s="5" t="n">
        <v>15565.44</v>
      </c>
      <c r="L72" s="4" t="s">
        <v>465</v>
      </c>
      <c r="M72" s="4" t="s">
        <v>90</v>
      </c>
      <c r="N72" s="4" t="s">
        <v>58</v>
      </c>
      <c r="O72" s="4" t="s">
        <v>59</v>
      </c>
      <c r="P72" s="4" t="s">
        <v>60</v>
      </c>
      <c r="Q72" s="4" t="s">
        <v>61</v>
      </c>
      <c r="R72" s="4" t="s">
        <v>62</v>
      </c>
      <c r="S72" s="4" t="s">
        <v>63</v>
      </c>
      <c r="T72" s="4" t="s">
        <v>64</v>
      </c>
      <c r="U72" s="4" t="s">
        <v>65</v>
      </c>
      <c r="V72" s="4" t="s">
        <v>66</v>
      </c>
      <c r="W72" s="4"/>
      <c r="X72" s="4" t="s">
        <v>67</v>
      </c>
      <c r="Y72" s="4"/>
      <c r="Z72" s="2" t="n">
        <v>45015.9993055556</v>
      </c>
      <c r="AA72" s="2"/>
      <c r="AB72" s="4"/>
      <c r="AC72" s="4" t="s">
        <v>68</v>
      </c>
      <c r="AD72" s="4"/>
      <c r="AE72" s="4"/>
      <c r="AF72" s="4"/>
      <c r="AG72" s="4" t="s">
        <v>463</v>
      </c>
      <c r="AH72" s="4" t="s">
        <v>69</v>
      </c>
      <c r="AI72" s="4" t="s">
        <v>464</v>
      </c>
      <c r="AJ72" s="5" t="n">
        <v>15565.44</v>
      </c>
      <c r="AK72" s="5" t="n">
        <v>12864</v>
      </c>
      <c r="AL72" s="4" t="s">
        <v>465</v>
      </c>
      <c r="AM72" s="4" t="s">
        <v>58</v>
      </c>
      <c r="AN72" s="4" t="s">
        <v>70</v>
      </c>
      <c r="AO72" s="3" t="n">
        <v>45026</v>
      </c>
      <c r="AP72" s="6" t="n">
        <v>1</v>
      </c>
      <c r="AQ72" s="5"/>
      <c r="AR72" s="5"/>
      <c r="AS72" s="4"/>
      <c r="AT72" s="4"/>
      <c r="AU72" s="3"/>
      <c r="AV72" s="3"/>
      <c r="AW72" s="4" t="s">
        <v>466</v>
      </c>
      <c r="AX72" s="4" t="n">
        <f aca="false">FALSE()</f>
        <v>0</v>
      </c>
      <c r="AY72" s="5" t="n">
        <v>9181.66</v>
      </c>
      <c r="AZ72" s="5" t="n">
        <v>11109.81</v>
      </c>
    </row>
    <row r="73" customFormat="false" ht="12.8" hidden="false" customHeight="false" outlineLevel="0" collapsed="false">
      <c r="A73" s="0" t="s">
        <v>467</v>
      </c>
      <c r="B73" s="0" t="s">
        <v>468</v>
      </c>
      <c r="C73" s="2" t="n">
        <v>45019.5876009259</v>
      </c>
      <c r="D73" s="0" t="s">
        <v>53</v>
      </c>
      <c r="E73" s="3" t="n">
        <v>45002</v>
      </c>
      <c r="F73" s="4" t="s">
        <v>54</v>
      </c>
      <c r="G73" s="4" t="s">
        <v>469</v>
      </c>
      <c r="H73" s="4" t="s">
        <v>470</v>
      </c>
      <c r="I73" s="5"/>
      <c r="J73" s="5" t="n">
        <v>14900</v>
      </c>
      <c r="K73" s="5" t="n">
        <v>18029</v>
      </c>
      <c r="L73" s="4" t="s">
        <v>471</v>
      </c>
      <c r="M73" s="4" t="s">
        <v>90</v>
      </c>
      <c r="N73" s="4" t="s">
        <v>58</v>
      </c>
      <c r="O73" s="4" t="s">
        <v>59</v>
      </c>
      <c r="P73" s="4" t="s">
        <v>60</v>
      </c>
      <c r="Q73" s="4" t="s">
        <v>61</v>
      </c>
      <c r="R73" s="4" t="s">
        <v>62</v>
      </c>
      <c r="S73" s="4" t="s">
        <v>63</v>
      </c>
      <c r="T73" s="4" t="s">
        <v>64</v>
      </c>
      <c r="U73" s="4" t="s">
        <v>65</v>
      </c>
      <c r="V73" s="4" t="s">
        <v>66</v>
      </c>
      <c r="W73" s="4"/>
      <c r="X73" s="4" t="s">
        <v>67</v>
      </c>
      <c r="Y73" s="4"/>
      <c r="Z73" s="2" t="n">
        <v>45009.9993055556</v>
      </c>
      <c r="AA73" s="2"/>
      <c r="AB73" s="4"/>
      <c r="AC73" s="4" t="s">
        <v>68</v>
      </c>
      <c r="AD73" s="4"/>
      <c r="AE73" s="4"/>
      <c r="AF73" s="4"/>
      <c r="AG73" s="4" t="s">
        <v>469</v>
      </c>
      <c r="AH73" s="4" t="s">
        <v>69</v>
      </c>
      <c r="AI73" s="4" t="s">
        <v>470</v>
      </c>
      <c r="AJ73" s="5" t="n">
        <v>18029</v>
      </c>
      <c r="AK73" s="5" t="n">
        <v>14900</v>
      </c>
      <c r="AL73" s="4" t="s">
        <v>471</v>
      </c>
      <c r="AM73" s="4" t="s">
        <v>58</v>
      </c>
      <c r="AN73" s="4" t="s">
        <v>70</v>
      </c>
      <c r="AO73" s="3" t="n">
        <v>45018</v>
      </c>
      <c r="AP73" s="6" t="n">
        <v>3</v>
      </c>
      <c r="AQ73" s="5"/>
      <c r="AR73" s="5"/>
      <c r="AS73" s="4"/>
      <c r="AT73" s="4"/>
      <c r="AU73" s="3"/>
      <c r="AV73" s="3"/>
      <c r="AW73" s="4" t="s">
        <v>472</v>
      </c>
      <c r="AX73" s="4" t="n">
        <f aca="false">TRUE()</f>
        <v>1</v>
      </c>
      <c r="AY73" s="5" t="n">
        <v>12495</v>
      </c>
      <c r="AZ73" s="5" t="n">
        <v>15118.95</v>
      </c>
    </row>
    <row r="74" customFormat="false" ht="12.8" hidden="false" customHeight="false" outlineLevel="0" collapsed="false">
      <c r="A74" s="0" t="s">
        <v>473</v>
      </c>
      <c r="B74" s="0" t="s">
        <v>474</v>
      </c>
      <c r="C74" s="2" t="n">
        <v>45019.5250321759</v>
      </c>
      <c r="D74" s="0" t="s">
        <v>53</v>
      </c>
      <c r="E74" s="3" t="n">
        <v>45009</v>
      </c>
      <c r="F74" s="4" t="s">
        <v>54</v>
      </c>
      <c r="G74" s="4" t="s">
        <v>475</v>
      </c>
      <c r="H74" s="4" t="s">
        <v>476</v>
      </c>
      <c r="I74" s="5" t="n">
        <v>7159.25</v>
      </c>
      <c r="J74" s="5" t="n">
        <v>7159.25</v>
      </c>
      <c r="K74" s="5" t="n">
        <v>8662.69</v>
      </c>
      <c r="L74" s="4" t="s">
        <v>477</v>
      </c>
      <c r="M74" s="4" t="s">
        <v>90</v>
      </c>
      <c r="N74" s="4" t="s">
        <v>58</v>
      </c>
      <c r="O74" s="4" t="s">
        <v>59</v>
      </c>
      <c r="P74" s="4" t="s">
        <v>60</v>
      </c>
      <c r="Q74" s="4" t="s">
        <v>61</v>
      </c>
      <c r="R74" s="4" t="s">
        <v>62</v>
      </c>
      <c r="S74" s="4" t="s">
        <v>63</v>
      </c>
      <c r="T74" s="4" t="s">
        <v>64</v>
      </c>
      <c r="U74" s="4" t="s">
        <v>65</v>
      </c>
      <c r="V74" s="4" t="s">
        <v>66</v>
      </c>
      <c r="W74" s="4"/>
      <c r="X74" s="4" t="s">
        <v>67</v>
      </c>
      <c r="Y74" s="4"/>
      <c r="Z74" s="2" t="n">
        <v>45012.9993055556</v>
      </c>
      <c r="AA74" s="2"/>
      <c r="AB74" s="4"/>
      <c r="AC74" s="4" t="s">
        <v>68</v>
      </c>
      <c r="AD74" s="4"/>
      <c r="AE74" s="4"/>
      <c r="AF74" s="4"/>
      <c r="AG74" s="4" t="s">
        <v>475</v>
      </c>
      <c r="AH74" s="4" t="s">
        <v>69</v>
      </c>
      <c r="AI74" s="4" t="s">
        <v>476</v>
      </c>
      <c r="AJ74" s="5" t="n">
        <v>8662.69</v>
      </c>
      <c r="AK74" s="5" t="n">
        <v>7159.25</v>
      </c>
      <c r="AL74" s="4" t="s">
        <v>477</v>
      </c>
      <c r="AM74" s="4" t="s">
        <v>58</v>
      </c>
      <c r="AN74" s="4" t="s">
        <v>70</v>
      </c>
      <c r="AO74" s="3" t="n">
        <v>45019</v>
      </c>
      <c r="AP74" s="6" t="n">
        <v>5</v>
      </c>
      <c r="AQ74" s="5"/>
      <c r="AR74" s="5"/>
      <c r="AS74" s="4"/>
      <c r="AT74" s="4"/>
      <c r="AU74" s="3"/>
      <c r="AV74" s="3"/>
      <c r="AW74" s="4" t="s">
        <v>478</v>
      </c>
      <c r="AX74" s="4" t="n">
        <f aca="false">FALSE()</f>
        <v>0</v>
      </c>
      <c r="AY74" s="5" t="n">
        <v>4596.45</v>
      </c>
      <c r="AZ74" s="5" t="n">
        <v>5561.7</v>
      </c>
    </row>
    <row r="75" customFormat="false" ht="12.8" hidden="false" customHeight="false" outlineLevel="0" collapsed="false">
      <c r="A75" s="0" t="s">
        <v>479</v>
      </c>
      <c r="B75" s="0" t="s">
        <v>480</v>
      </c>
      <c r="C75" s="2" t="n">
        <v>45019.5123913194</v>
      </c>
      <c r="D75" s="0" t="s">
        <v>53</v>
      </c>
      <c r="E75" s="3" t="n">
        <v>44991</v>
      </c>
      <c r="F75" s="4" t="s">
        <v>54</v>
      </c>
      <c r="G75" s="4" t="s">
        <v>481</v>
      </c>
      <c r="H75" s="4" t="s">
        <v>482</v>
      </c>
      <c r="I75" s="5" t="n">
        <v>12688.45</v>
      </c>
      <c r="J75" s="5" t="n">
        <v>12688.45</v>
      </c>
      <c r="K75" s="5" t="n">
        <v>15353.02</v>
      </c>
      <c r="L75" s="4" t="s">
        <v>483</v>
      </c>
      <c r="M75" s="4" t="s">
        <v>57</v>
      </c>
      <c r="N75" s="4" t="s">
        <v>58</v>
      </c>
      <c r="O75" s="4" t="s">
        <v>59</v>
      </c>
      <c r="P75" s="4" t="s">
        <v>60</v>
      </c>
      <c r="Q75" s="4" t="s">
        <v>61</v>
      </c>
      <c r="R75" s="4" t="s">
        <v>62</v>
      </c>
      <c r="S75" s="4" t="s">
        <v>63</v>
      </c>
      <c r="T75" s="4" t="s">
        <v>64</v>
      </c>
      <c r="U75" s="4" t="s">
        <v>65</v>
      </c>
      <c r="V75" s="4" t="s">
        <v>66</v>
      </c>
      <c r="W75" s="4"/>
      <c r="X75" s="4" t="s">
        <v>67</v>
      </c>
      <c r="Y75" s="4"/>
      <c r="Z75" s="2" t="n">
        <v>44998.9993055556</v>
      </c>
      <c r="AA75" s="2"/>
      <c r="AB75" s="4"/>
      <c r="AC75" s="4" t="s">
        <v>68</v>
      </c>
      <c r="AD75" s="4"/>
      <c r="AE75" s="4"/>
      <c r="AF75" s="4"/>
      <c r="AG75" s="4" t="s">
        <v>481</v>
      </c>
      <c r="AH75" s="4" t="s">
        <v>69</v>
      </c>
      <c r="AI75" s="4" t="s">
        <v>482</v>
      </c>
      <c r="AJ75" s="5" t="n">
        <v>15353.02</v>
      </c>
      <c r="AK75" s="5" t="n">
        <v>12688.45</v>
      </c>
      <c r="AL75" s="4" t="s">
        <v>483</v>
      </c>
      <c r="AM75" s="4" t="s">
        <v>58</v>
      </c>
      <c r="AN75" s="4" t="s">
        <v>70</v>
      </c>
      <c r="AO75" s="3" t="n">
        <v>45019</v>
      </c>
      <c r="AP75" s="6" t="n">
        <v>7</v>
      </c>
      <c r="AQ75" s="5"/>
      <c r="AR75" s="5"/>
      <c r="AS75" s="4"/>
      <c r="AT75" s="4"/>
      <c r="AU75" s="3"/>
      <c r="AV75" s="3"/>
      <c r="AW75" s="4" t="s">
        <v>484</v>
      </c>
      <c r="AX75" s="4" t="n">
        <f aca="false">FALSE()</f>
        <v>0</v>
      </c>
      <c r="AY75" s="5" t="n">
        <v>7437.59</v>
      </c>
      <c r="AZ75" s="5" t="n">
        <v>8999.48</v>
      </c>
    </row>
    <row r="76" customFormat="false" ht="12.8" hidden="false" customHeight="false" outlineLevel="0" collapsed="false">
      <c r="A76" s="0" t="s">
        <v>485</v>
      </c>
      <c r="B76" s="0" t="s">
        <v>486</v>
      </c>
      <c r="C76" s="2" t="n">
        <v>45019.4919267361</v>
      </c>
      <c r="D76" s="0" t="s">
        <v>53</v>
      </c>
      <c r="E76" s="3" t="n">
        <v>45002</v>
      </c>
      <c r="F76" s="4" t="s">
        <v>54</v>
      </c>
      <c r="G76" s="4" t="s">
        <v>487</v>
      </c>
      <c r="H76" s="4" t="s">
        <v>488</v>
      </c>
      <c r="I76" s="5"/>
      <c r="J76" s="5" t="n">
        <v>14950</v>
      </c>
      <c r="K76" s="5" t="n">
        <v>18095</v>
      </c>
      <c r="L76" s="4" t="s">
        <v>489</v>
      </c>
      <c r="M76" s="4" t="s">
        <v>77</v>
      </c>
      <c r="N76" s="4" t="s">
        <v>58</v>
      </c>
      <c r="O76" s="4" t="s">
        <v>59</v>
      </c>
      <c r="P76" s="4" t="s">
        <v>60</v>
      </c>
      <c r="Q76" s="4" t="s">
        <v>61</v>
      </c>
      <c r="R76" s="4" t="s">
        <v>62</v>
      </c>
      <c r="S76" s="4" t="s">
        <v>63</v>
      </c>
      <c r="T76" s="4" t="s">
        <v>64</v>
      </c>
      <c r="U76" s="4" t="s">
        <v>65</v>
      </c>
      <c r="V76" s="4" t="s">
        <v>66</v>
      </c>
      <c r="W76" s="4"/>
      <c r="X76" s="4" t="s">
        <v>67</v>
      </c>
      <c r="Y76" s="4"/>
      <c r="Z76" s="2" t="n">
        <v>45009.9993055556</v>
      </c>
      <c r="AA76" s="2"/>
      <c r="AB76" s="4"/>
      <c r="AC76" s="4" t="s">
        <v>68</v>
      </c>
      <c r="AD76" s="4"/>
      <c r="AE76" s="4"/>
      <c r="AF76" s="4"/>
      <c r="AG76" s="4" t="s">
        <v>487</v>
      </c>
      <c r="AH76" s="4" t="s">
        <v>69</v>
      </c>
      <c r="AI76" s="4" t="s">
        <v>488</v>
      </c>
      <c r="AJ76" s="5" t="n">
        <v>18095</v>
      </c>
      <c r="AK76" s="5" t="n">
        <v>14950</v>
      </c>
      <c r="AL76" s="4" t="s">
        <v>489</v>
      </c>
      <c r="AM76" s="4" t="s">
        <v>58</v>
      </c>
      <c r="AN76" s="4" t="s">
        <v>70</v>
      </c>
      <c r="AO76" s="3" t="n">
        <v>45017</v>
      </c>
      <c r="AP76" s="6" t="n">
        <v>2</v>
      </c>
      <c r="AQ76" s="5"/>
      <c r="AR76" s="5"/>
      <c r="AS76" s="4"/>
      <c r="AT76" s="4"/>
      <c r="AU76" s="3"/>
      <c r="AV76" s="3"/>
      <c r="AW76" s="4" t="s">
        <v>490</v>
      </c>
      <c r="AX76" s="4" t="n">
        <f aca="false">TRUE()</f>
        <v>1</v>
      </c>
      <c r="AY76" s="5" t="n">
        <v>13988</v>
      </c>
      <c r="AZ76" s="5" t="n">
        <v>16925.48</v>
      </c>
    </row>
    <row r="77" customFormat="false" ht="12.8" hidden="false" customHeight="false" outlineLevel="0" collapsed="false">
      <c r="A77" s="0" t="s">
        <v>491</v>
      </c>
      <c r="B77" s="0" t="s">
        <v>492</v>
      </c>
      <c r="C77" s="2" t="n">
        <v>45015.5832930556</v>
      </c>
      <c r="D77" s="0" t="s">
        <v>53</v>
      </c>
      <c r="E77" s="3" t="n">
        <v>44924</v>
      </c>
      <c r="F77" s="4" t="s">
        <v>54</v>
      </c>
      <c r="G77" s="4" t="s">
        <v>493</v>
      </c>
      <c r="H77" s="4" t="s">
        <v>494</v>
      </c>
      <c r="I77" s="5" t="n">
        <v>13877.7</v>
      </c>
      <c r="J77" s="5" t="n">
        <v>13877.7</v>
      </c>
      <c r="K77" s="5" t="n">
        <v>16792.02</v>
      </c>
      <c r="L77" s="4" t="s">
        <v>495</v>
      </c>
      <c r="M77" s="4" t="s">
        <v>77</v>
      </c>
      <c r="N77" s="4" t="s">
        <v>58</v>
      </c>
      <c r="O77" s="4" t="s">
        <v>59</v>
      </c>
      <c r="P77" s="4" t="s">
        <v>60</v>
      </c>
      <c r="Q77" s="4" t="s">
        <v>61</v>
      </c>
      <c r="R77" s="4" t="s">
        <v>62</v>
      </c>
      <c r="S77" s="4" t="s">
        <v>63</v>
      </c>
      <c r="T77" s="4" t="s">
        <v>64</v>
      </c>
      <c r="U77" s="4" t="s">
        <v>65</v>
      </c>
      <c r="V77" s="4" t="s">
        <v>66</v>
      </c>
      <c r="W77" s="4"/>
      <c r="X77" s="4" t="s">
        <v>67</v>
      </c>
      <c r="Y77" s="4"/>
      <c r="Z77" s="2" t="n">
        <v>44938.9993055556</v>
      </c>
      <c r="AA77" s="2"/>
      <c r="AB77" s="4"/>
      <c r="AC77" s="4" t="s">
        <v>68</v>
      </c>
      <c r="AD77" s="4"/>
      <c r="AE77" s="4"/>
      <c r="AF77" s="4"/>
      <c r="AG77" s="4" t="s">
        <v>493</v>
      </c>
      <c r="AH77" s="4" t="s">
        <v>69</v>
      </c>
      <c r="AI77" s="4" t="s">
        <v>494</v>
      </c>
      <c r="AJ77" s="5" t="n">
        <v>16792.02</v>
      </c>
      <c r="AK77" s="5" t="n">
        <v>13877.7</v>
      </c>
      <c r="AL77" s="4" t="s">
        <v>495</v>
      </c>
      <c r="AM77" s="4" t="s">
        <v>58</v>
      </c>
      <c r="AN77" s="4" t="s">
        <v>70</v>
      </c>
      <c r="AO77" s="3" t="n">
        <v>45014</v>
      </c>
      <c r="AP77" s="6" t="n">
        <v>6</v>
      </c>
      <c r="AQ77" s="5"/>
      <c r="AR77" s="5"/>
      <c r="AS77" s="4"/>
      <c r="AT77" s="4"/>
      <c r="AU77" s="3"/>
      <c r="AV77" s="3"/>
      <c r="AW77" s="4" t="s">
        <v>496</v>
      </c>
      <c r="AX77" s="4" t="n">
        <f aca="false">TRUE()</f>
        <v>1</v>
      </c>
      <c r="AY77" s="5" t="n">
        <v>13877.7</v>
      </c>
      <c r="AZ77" s="5" t="n">
        <v>16792.02</v>
      </c>
    </row>
    <row r="78" customFormat="false" ht="12.8" hidden="false" customHeight="false" outlineLevel="0" collapsed="false">
      <c r="A78" s="0" t="s">
        <v>497</v>
      </c>
      <c r="B78" s="0" t="s">
        <v>498</v>
      </c>
      <c r="C78" s="2" t="n">
        <v>45015.4291872685</v>
      </c>
      <c r="D78" s="0" t="s">
        <v>53</v>
      </c>
      <c r="E78" s="3" t="n">
        <v>44992</v>
      </c>
      <c r="F78" s="4" t="s">
        <v>54</v>
      </c>
      <c r="G78" s="4" t="s">
        <v>499</v>
      </c>
      <c r="H78" s="4" t="s">
        <v>500</v>
      </c>
      <c r="I78" s="5" t="n">
        <v>14990</v>
      </c>
      <c r="J78" s="5" t="n">
        <v>14990</v>
      </c>
      <c r="K78" s="5" t="n">
        <v>18137.9</v>
      </c>
      <c r="L78" s="4" t="s">
        <v>501</v>
      </c>
      <c r="M78" s="4" t="s">
        <v>77</v>
      </c>
      <c r="N78" s="4" t="s">
        <v>58</v>
      </c>
      <c r="O78" s="4" t="s">
        <v>59</v>
      </c>
      <c r="P78" s="4" t="s">
        <v>60</v>
      </c>
      <c r="Q78" s="4" t="s">
        <v>61</v>
      </c>
      <c r="R78" s="4" t="s">
        <v>62</v>
      </c>
      <c r="S78" s="4" t="s">
        <v>63</v>
      </c>
      <c r="T78" s="4" t="s">
        <v>64</v>
      </c>
      <c r="U78" s="4" t="s">
        <v>65</v>
      </c>
      <c r="V78" s="4" t="s">
        <v>66</v>
      </c>
      <c r="W78" s="4"/>
      <c r="X78" s="4" t="s">
        <v>67</v>
      </c>
      <c r="Y78" s="4"/>
      <c r="Z78" s="2" t="n">
        <v>44999.6041666667</v>
      </c>
      <c r="AA78" s="2"/>
      <c r="AB78" s="4"/>
      <c r="AC78" s="4" t="s">
        <v>68</v>
      </c>
      <c r="AD78" s="4"/>
      <c r="AE78" s="4"/>
      <c r="AF78" s="4"/>
      <c r="AG78" s="4" t="s">
        <v>499</v>
      </c>
      <c r="AH78" s="4" t="s">
        <v>69</v>
      </c>
      <c r="AI78" s="4" t="s">
        <v>500</v>
      </c>
      <c r="AJ78" s="5" t="n">
        <v>18137.9</v>
      </c>
      <c r="AK78" s="5" t="n">
        <v>14990</v>
      </c>
      <c r="AL78" s="4" t="s">
        <v>501</v>
      </c>
      <c r="AM78" s="4" t="s">
        <v>58</v>
      </c>
      <c r="AN78" s="4" t="s">
        <v>70</v>
      </c>
      <c r="AO78" s="3" t="n">
        <v>45007</v>
      </c>
      <c r="AP78" s="6" t="n">
        <v>2</v>
      </c>
      <c r="AQ78" s="5"/>
      <c r="AR78" s="5"/>
      <c r="AS78" s="4"/>
      <c r="AT78" s="4"/>
      <c r="AU78" s="3"/>
      <c r="AV78" s="3"/>
      <c r="AW78" s="4" t="s">
        <v>502</v>
      </c>
      <c r="AX78" s="4" t="n">
        <f aca="false">TRUE()</f>
        <v>1</v>
      </c>
      <c r="AY78" s="5" t="n">
        <v>10792.8</v>
      </c>
      <c r="AZ78" s="5" t="n">
        <v>13059.29</v>
      </c>
    </row>
    <row r="79" customFormat="false" ht="12.8" hidden="false" customHeight="false" outlineLevel="0" collapsed="false">
      <c r="A79" s="0" t="s">
        <v>503</v>
      </c>
      <c r="B79" s="0" t="s">
        <v>504</v>
      </c>
      <c r="C79" s="2" t="n">
        <v>45014.4924908565</v>
      </c>
      <c r="D79" s="0" t="s">
        <v>53</v>
      </c>
      <c r="E79" s="3" t="n">
        <v>44991</v>
      </c>
      <c r="F79" s="4" t="s">
        <v>54</v>
      </c>
      <c r="G79" s="4" t="s">
        <v>505</v>
      </c>
      <c r="H79" s="4" t="s">
        <v>506</v>
      </c>
      <c r="I79" s="5" t="n">
        <v>14545.89</v>
      </c>
      <c r="J79" s="5" t="n">
        <v>14545.89</v>
      </c>
      <c r="K79" s="5" t="n">
        <v>17600.53</v>
      </c>
      <c r="L79" s="4" t="s">
        <v>507</v>
      </c>
      <c r="M79" s="4" t="s">
        <v>77</v>
      </c>
      <c r="N79" s="4" t="s">
        <v>58</v>
      </c>
      <c r="O79" s="4" t="s">
        <v>59</v>
      </c>
      <c r="P79" s="4" t="s">
        <v>60</v>
      </c>
      <c r="Q79" s="4" t="s">
        <v>61</v>
      </c>
      <c r="R79" s="4" t="s">
        <v>62</v>
      </c>
      <c r="S79" s="4" t="s">
        <v>63</v>
      </c>
      <c r="T79" s="4" t="s">
        <v>64</v>
      </c>
      <c r="U79" s="4" t="s">
        <v>65</v>
      </c>
      <c r="V79" s="4" t="s">
        <v>66</v>
      </c>
      <c r="W79" s="4"/>
      <c r="X79" s="4" t="s">
        <v>67</v>
      </c>
      <c r="Y79" s="4"/>
      <c r="Z79" s="2" t="n">
        <v>44998.9993055556</v>
      </c>
      <c r="AA79" s="2"/>
      <c r="AB79" s="4"/>
      <c r="AC79" s="4" t="s">
        <v>68</v>
      </c>
      <c r="AD79" s="4"/>
      <c r="AE79" s="4"/>
      <c r="AF79" s="4"/>
      <c r="AG79" s="4" t="s">
        <v>505</v>
      </c>
      <c r="AH79" s="4" t="s">
        <v>69</v>
      </c>
      <c r="AI79" s="4" t="s">
        <v>506</v>
      </c>
      <c r="AJ79" s="5" t="n">
        <v>17600.53</v>
      </c>
      <c r="AK79" s="5" t="n">
        <v>14545.89</v>
      </c>
      <c r="AL79" s="4" t="s">
        <v>507</v>
      </c>
      <c r="AM79" s="4" t="s">
        <v>58</v>
      </c>
      <c r="AN79" s="4" t="s">
        <v>70</v>
      </c>
      <c r="AO79" s="3" t="n">
        <v>45014</v>
      </c>
      <c r="AP79" s="6" t="n">
        <v>2</v>
      </c>
      <c r="AQ79" s="5"/>
      <c r="AR79" s="5"/>
      <c r="AS79" s="4"/>
      <c r="AT79" s="4"/>
      <c r="AU79" s="3"/>
      <c r="AV79" s="3"/>
      <c r="AW79" s="4" t="s">
        <v>508</v>
      </c>
      <c r="AX79" s="4" t="n">
        <f aca="false">FALSE()</f>
        <v>0</v>
      </c>
      <c r="AY79" s="5" t="n">
        <v>10167.58</v>
      </c>
      <c r="AZ79" s="5" t="n">
        <v>12302.77</v>
      </c>
    </row>
    <row r="80" customFormat="false" ht="23.85" hidden="false" customHeight="false" outlineLevel="0" collapsed="false">
      <c r="A80" s="0" t="s">
        <v>509</v>
      </c>
      <c r="B80" s="0" t="s">
        <v>510</v>
      </c>
      <c r="C80" s="2" t="n">
        <v>45001.5326282407</v>
      </c>
      <c r="D80" s="0" t="s">
        <v>53</v>
      </c>
      <c r="E80" s="3" t="n">
        <v>44980</v>
      </c>
      <c r="F80" s="4" t="s">
        <v>54</v>
      </c>
      <c r="G80" s="4" t="s">
        <v>511</v>
      </c>
      <c r="H80" s="7" t="s">
        <v>512</v>
      </c>
      <c r="I80" s="5" t="n">
        <v>14105.01</v>
      </c>
      <c r="J80" s="5" t="n">
        <v>17067.06</v>
      </c>
      <c r="K80" s="5" t="n">
        <v>17067.06</v>
      </c>
      <c r="L80" s="4" t="s">
        <v>513</v>
      </c>
      <c r="M80" s="4" t="s">
        <v>90</v>
      </c>
      <c r="N80" s="4" t="s">
        <v>58</v>
      </c>
      <c r="O80" s="4" t="s">
        <v>59</v>
      </c>
      <c r="P80" s="4" t="s">
        <v>60</v>
      </c>
      <c r="Q80" s="4" t="s">
        <v>61</v>
      </c>
      <c r="R80" s="4" t="s">
        <v>62</v>
      </c>
      <c r="S80" s="4" t="s">
        <v>63</v>
      </c>
      <c r="T80" s="4" t="s">
        <v>64</v>
      </c>
      <c r="U80" s="4" t="s">
        <v>65</v>
      </c>
      <c r="V80" s="4" t="s">
        <v>66</v>
      </c>
      <c r="W80" s="4"/>
      <c r="X80" s="4" t="s">
        <v>67</v>
      </c>
      <c r="Y80" s="4"/>
      <c r="Z80" s="2" t="n">
        <v>44988.6041666667</v>
      </c>
      <c r="AA80" s="2"/>
      <c r="AB80" s="4"/>
      <c r="AC80" s="4" t="s">
        <v>68</v>
      </c>
      <c r="AD80" s="4"/>
      <c r="AE80" s="4"/>
      <c r="AF80" s="4"/>
      <c r="AG80" s="4" t="s">
        <v>511</v>
      </c>
      <c r="AH80" s="4" t="s">
        <v>69</v>
      </c>
      <c r="AI80" s="7" t="s">
        <v>512</v>
      </c>
      <c r="AJ80" s="5" t="n">
        <v>17067.06</v>
      </c>
      <c r="AK80" s="5" t="n">
        <v>17067.06</v>
      </c>
      <c r="AL80" s="4" t="s">
        <v>513</v>
      </c>
      <c r="AM80" s="4" t="s">
        <v>58</v>
      </c>
      <c r="AN80" s="4" t="s">
        <v>70</v>
      </c>
      <c r="AO80" s="3" t="n">
        <v>45001</v>
      </c>
      <c r="AP80" s="6" t="n">
        <v>3</v>
      </c>
      <c r="AQ80" s="5"/>
      <c r="AR80" s="5"/>
      <c r="AS80" s="4"/>
      <c r="AT80" s="4"/>
      <c r="AU80" s="3"/>
      <c r="AV80" s="3"/>
      <c r="AW80" s="4" t="s">
        <v>514</v>
      </c>
      <c r="AX80" s="4" t="n">
        <f aca="false">TRUE()</f>
        <v>1</v>
      </c>
      <c r="AY80" s="5" t="n">
        <v>3630</v>
      </c>
      <c r="AZ80" s="5" t="n">
        <v>4392.3</v>
      </c>
    </row>
    <row r="81" customFormat="false" ht="23.85" hidden="false" customHeight="false" outlineLevel="0" collapsed="false">
      <c r="A81" s="0" t="s">
        <v>509</v>
      </c>
      <c r="B81" s="0" t="s">
        <v>510</v>
      </c>
      <c r="C81" s="2" t="n">
        <v>45001.5326282407</v>
      </c>
      <c r="D81" s="0" t="s">
        <v>53</v>
      </c>
      <c r="E81" s="3" t="n">
        <v>44980</v>
      </c>
      <c r="F81" s="4" t="s">
        <v>54</v>
      </c>
      <c r="G81" s="4" t="s">
        <v>511</v>
      </c>
      <c r="H81" s="7" t="s">
        <v>512</v>
      </c>
      <c r="I81" s="5" t="n">
        <v>14105.01</v>
      </c>
      <c r="J81" s="5" t="n">
        <v>17067.06</v>
      </c>
      <c r="K81" s="5" t="n">
        <v>17067.06</v>
      </c>
      <c r="L81" s="4" t="s">
        <v>513</v>
      </c>
      <c r="M81" s="4" t="s">
        <v>90</v>
      </c>
      <c r="N81" s="4" t="s">
        <v>58</v>
      </c>
      <c r="O81" s="4" t="s">
        <v>59</v>
      </c>
      <c r="P81" s="4" t="s">
        <v>60</v>
      </c>
      <c r="Q81" s="4" t="s">
        <v>61</v>
      </c>
      <c r="R81" s="4" t="s">
        <v>62</v>
      </c>
      <c r="S81" s="4" t="s">
        <v>63</v>
      </c>
      <c r="T81" s="4" t="s">
        <v>64</v>
      </c>
      <c r="U81" s="4" t="s">
        <v>65</v>
      </c>
      <c r="V81" s="4" t="s">
        <v>66</v>
      </c>
      <c r="W81" s="4"/>
      <c r="X81" s="4" t="s">
        <v>67</v>
      </c>
      <c r="Y81" s="4"/>
      <c r="Z81" s="2" t="n">
        <v>44988.6041666667</v>
      </c>
      <c r="AA81" s="2"/>
      <c r="AB81" s="4"/>
      <c r="AC81" s="4" t="s">
        <v>68</v>
      </c>
      <c r="AD81" s="4"/>
      <c r="AE81" s="4"/>
      <c r="AF81" s="4"/>
      <c r="AG81" s="4" t="s">
        <v>511</v>
      </c>
      <c r="AH81" s="4" t="s">
        <v>69</v>
      </c>
      <c r="AI81" s="7" t="s">
        <v>512</v>
      </c>
      <c r="AJ81" s="5" t="n">
        <v>17067.06</v>
      </c>
      <c r="AK81" s="5" t="n">
        <v>17067.06</v>
      </c>
      <c r="AL81" s="4" t="s">
        <v>513</v>
      </c>
      <c r="AM81" s="4" t="s">
        <v>58</v>
      </c>
      <c r="AN81" s="4" t="s">
        <v>70</v>
      </c>
      <c r="AO81" s="3" t="n">
        <v>45001</v>
      </c>
      <c r="AP81" s="6" t="n">
        <v>3</v>
      </c>
      <c r="AQ81" s="5"/>
      <c r="AR81" s="5"/>
      <c r="AS81" s="4"/>
      <c r="AT81" s="4"/>
      <c r="AU81" s="3"/>
      <c r="AV81" s="3"/>
      <c r="AW81" s="4" t="s">
        <v>515</v>
      </c>
      <c r="AX81" s="4" t="n">
        <f aca="false">TRUE()</f>
        <v>1</v>
      </c>
      <c r="AY81" s="5" t="n">
        <v>3562.64</v>
      </c>
      <c r="AZ81" s="5" t="n">
        <v>4274.49</v>
      </c>
    </row>
    <row r="82" customFormat="false" ht="23.85" hidden="false" customHeight="false" outlineLevel="0" collapsed="false">
      <c r="A82" s="0" t="s">
        <v>509</v>
      </c>
      <c r="B82" s="0" t="s">
        <v>510</v>
      </c>
      <c r="C82" s="2" t="n">
        <v>45001.5326282407</v>
      </c>
      <c r="D82" s="0" t="s">
        <v>53</v>
      </c>
      <c r="E82" s="3" t="n">
        <v>44980</v>
      </c>
      <c r="F82" s="4" t="s">
        <v>54</v>
      </c>
      <c r="G82" s="4" t="s">
        <v>511</v>
      </c>
      <c r="H82" s="7" t="s">
        <v>512</v>
      </c>
      <c r="I82" s="5" t="n">
        <v>14105.01</v>
      </c>
      <c r="J82" s="5" t="n">
        <v>17067.06</v>
      </c>
      <c r="K82" s="5" t="n">
        <v>17067.06</v>
      </c>
      <c r="L82" s="4" t="s">
        <v>513</v>
      </c>
      <c r="M82" s="4" t="s">
        <v>90</v>
      </c>
      <c r="N82" s="4" t="s">
        <v>58</v>
      </c>
      <c r="O82" s="4" t="s">
        <v>59</v>
      </c>
      <c r="P82" s="4" t="s">
        <v>60</v>
      </c>
      <c r="Q82" s="4" t="s">
        <v>61</v>
      </c>
      <c r="R82" s="4" t="s">
        <v>62</v>
      </c>
      <c r="S82" s="4" t="s">
        <v>63</v>
      </c>
      <c r="T82" s="4" t="s">
        <v>64</v>
      </c>
      <c r="U82" s="4" t="s">
        <v>65</v>
      </c>
      <c r="V82" s="4" t="s">
        <v>66</v>
      </c>
      <c r="W82" s="4"/>
      <c r="X82" s="4" t="s">
        <v>67</v>
      </c>
      <c r="Y82" s="4"/>
      <c r="Z82" s="2" t="n">
        <v>44988.6041666667</v>
      </c>
      <c r="AA82" s="2"/>
      <c r="AB82" s="4"/>
      <c r="AC82" s="4" t="s">
        <v>68</v>
      </c>
      <c r="AD82" s="4"/>
      <c r="AE82" s="4"/>
      <c r="AF82" s="4"/>
      <c r="AG82" s="4" t="s">
        <v>511</v>
      </c>
      <c r="AH82" s="4" t="s">
        <v>69</v>
      </c>
      <c r="AI82" s="7" t="s">
        <v>512</v>
      </c>
      <c r="AJ82" s="5" t="n">
        <v>17067.06</v>
      </c>
      <c r="AK82" s="5" t="n">
        <v>17067.06</v>
      </c>
      <c r="AL82" s="4" t="s">
        <v>513</v>
      </c>
      <c r="AM82" s="4" t="s">
        <v>58</v>
      </c>
      <c r="AN82" s="4" t="s">
        <v>70</v>
      </c>
      <c r="AO82" s="3" t="n">
        <v>45001</v>
      </c>
      <c r="AP82" s="6" t="n">
        <v>3</v>
      </c>
      <c r="AQ82" s="5"/>
      <c r="AR82" s="5"/>
      <c r="AS82" s="4"/>
      <c r="AT82" s="4"/>
      <c r="AU82" s="3"/>
      <c r="AV82" s="3"/>
      <c r="AW82" s="4" t="s">
        <v>516</v>
      </c>
      <c r="AX82" s="4" t="n">
        <f aca="false">TRUE()</f>
        <v>1</v>
      </c>
      <c r="AY82" s="5" t="n">
        <v>6362.82</v>
      </c>
      <c r="AZ82" s="5" t="n">
        <v>7699.01</v>
      </c>
    </row>
    <row r="83" customFormat="false" ht="12.8" hidden="false" customHeight="false" outlineLevel="0" collapsed="false">
      <c r="A83" s="0" t="s">
        <v>517</v>
      </c>
      <c r="B83" s="0" t="s">
        <v>518</v>
      </c>
      <c r="C83" s="2" t="n">
        <v>45001.37821875</v>
      </c>
      <c r="D83" s="0" t="s">
        <v>53</v>
      </c>
      <c r="E83" s="3" t="n">
        <v>44979</v>
      </c>
      <c r="F83" s="4" t="s">
        <v>54</v>
      </c>
      <c r="G83" s="4" t="s">
        <v>519</v>
      </c>
      <c r="H83" s="4" t="s">
        <v>520</v>
      </c>
      <c r="I83" s="5" t="n">
        <v>37211.42</v>
      </c>
      <c r="J83" s="5" t="n">
        <v>37211.42</v>
      </c>
      <c r="K83" s="5" t="n">
        <v>45025.82</v>
      </c>
      <c r="L83" s="4" t="s">
        <v>521</v>
      </c>
      <c r="M83" s="4" t="s">
        <v>57</v>
      </c>
      <c r="N83" s="4" t="s">
        <v>58</v>
      </c>
      <c r="O83" s="4" t="s">
        <v>59</v>
      </c>
      <c r="P83" s="4" t="s">
        <v>60</v>
      </c>
      <c r="Q83" s="4" t="s">
        <v>61</v>
      </c>
      <c r="R83" s="4" t="s">
        <v>62</v>
      </c>
      <c r="S83" s="4" t="s">
        <v>63</v>
      </c>
      <c r="T83" s="4" t="s">
        <v>64</v>
      </c>
      <c r="U83" s="4" t="s">
        <v>65</v>
      </c>
      <c r="V83" s="4" t="s">
        <v>66</v>
      </c>
      <c r="W83" s="4"/>
      <c r="X83" s="4" t="s">
        <v>67</v>
      </c>
      <c r="Y83" s="4"/>
      <c r="Z83" s="2" t="n">
        <v>44987.9993055556</v>
      </c>
      <c r="AA83" s="2"/>
      <c r="AB83" s="4"/>
      <c r="AC83" s="4" t="s">
        <v>68</v>
      </c>
      <c r="AD83" s="4"/>
      <c r="AE83" s="4"/>
      <c r="AF83" s="4"/>
      <c r="AG83" s="4" t="s">
        <v>519</v>
      </c>
      <c r="AH83" s="4" t="s">
        <v>69</v>
      </c>
      <c r="AI83" s="4" t="s">
        <v>520</v>
      </c>
      <c r="AJ83" s="5" t="n">
        <v>45025.82</v>
      </c>
      <c r="AK83" s="5" t="n">
        <v>37211.42</v>
      </c>
      <c r="AL83" s="4" t="s">
        <v>521</v>
      </c>
      <c r="AM83" s="4" t="s">
        <v>58</v>
      </c>
      <c r="AN83" s="4" t="s">
        <v>70</v>
      </c>
      <c r="AO83" s="3" t="n">
        <v>45000</v>
      </c>
      <c r="AP83" s="6" t="n">
        <v>2</v>
      </c>
      <c r="AQ83" s="5"/>
      <c r="AR83" s="5"/>
      <c r="AS83" s="4"/>
      <c r="AT83" s="4"/>
      <c r="AU83" s="3"/>
      <c r="AV83" s="3"/>
      <c r="AW83" s="4" t="s">
        <v>71</v>
      </c>
      <c r="AX83" s="4" t="n">
        <f aca="false">FALSE()</f>
        <v>0</v>
      </c>
      <c r="AY83" s="5" t="n">
        <v>36800</v>
      </c>
      <c r="AZ83" s="5" t="n">
        <v>44528</v>
      </c>
    </row>
    <row r="84" customFormat="false" ht="12.8" hidden="false" customHeight="false" outlineLevel="0" collapsed="false">
      <c r="A84" s="0" t="s">
        <v>522</v>
      </c>
      <c r="B84" s="0" t="s">
        <v>523</v>
      </c>
      <c r="C84" s="2" t="n">
        <v>45000.572958912</v>
      </c>
      <c r="D84" s="0" t="s">
        <v>53</v>
      </c>
      <c r="E84" s="3" t="n">
        <v>45000</v>
      </c>
      <c r="F84" s="4" t="s">
        <v>54</v>
      </c>
      <c r="G84" s="4" t="s">
        <v>524</v>
      </c>
      <c r="H84" s="4" t="s">
        <v>525</v>
      </c>
      <c r="I84" s="5" t="n">
        <v>14500</v>
      </c>
      <c r="J84" s="5" t="n">
        <v>14500</v>
      </c>
      <c r="K84" s="5" t="n">
        <v>17545</v>
      </c>
      <c r="L84" s="4"/>
      <c r="M84" s="4" t="s">
        <v>77</v>
      </c>
      <c r="N84" s="4" t="s">
        <v>58</v>
      </c>
      <c r="O84" s="4" t="s">
        <v>59</v>
      </c>
      <c r="P84" s="4" t="s">
        <v>60</v>
      </c>
      <c r="Q84" s="4" t="s">
        <v>61</v>
      </c>
      <c r="R84" s="4" t="s">
        <v>62</v>
      </c>
      <c r="S84" s="4" t="s">
        <v>63</v>
      </c>
      <c r="T84" s="4" t="s">
        <v>64</v>
      </c>
      <c r="U84" s="4" t="s">
        <v>65</v>
      </c>
      <c r="V84" s="4" t="s">
        <v>66</v>
      </c>
      <c r="W84" s="4"/>
      <c r="X84" s="4" t="s">
        <v>67</v>
      </c>
      <c r="Y84" s="4"/>
      <c r="Z84" s="2"/>
      <c r="AA84" s="2"/>
      <c r="AB84" s="4"/>
      <c r="AC84" s="4" t="s">
        <v>68</v>
      </c>
      <c r="AD84" s="4"/>
      <c r="AE84" s="4"/>
      <c r="AF84" s="4"/>
      <c r="AG84" s="4" t="s">
        <v>524</v>
      </c>
      <c r="AH84" s="4" t="s">
        <v>69</v>
      </c>
      <c r="AI84" s="4" t="s">
        <v>525</v>
      </c>
      <c r="AJ84" s="5" t="n">
        <v>17545</v>
      </c>
      <c r="AK84" s="5" t="n">
        <v>14500</v>
      </c>
      <c r="AL84" s="4"/>
      <c r="AM84" s="4" t="s">
        <v>58</v>
      </c>
      <c r="AN84" s="4" t="s">
        <v>70</v>
      </c>
      <c r="AO84" s="3" t="n">
        <v>44998</v>
      </c>
      <c r="AP84" s="6" t="n">
        <v>1</v>
      </c>
      <c r="AQ84" s="5"/>
      <c r="AR84" s="5"/>
      <c r="AS84" s="4"/>
      <c r="AT84" s="4"/>
      <c r="AU84" s="3"/>
      <c r="AV84" s="3"/>
      <c r="AW84" s="4" t="s">
        <v>526</v>
      </c>
      <c r="AX84" s="4" t="n">
        <f aca="false">FALSE()</f>
        <v>0</v>
      </c>
      <c r="AY84" s="5" t="n">
        <v>14500</v>
      </c>
      <c r="AZ84" s="5" t="n">
        <v>17545</v>
      </c>
    </row>
    <row r="85" customFormat="false" ht="12.8" hidden="false" customHeight="false" outlineLevel="0" collapsed="false">
      <c r="A85" s="0" t="s">
        <v>527</v>
      </c>
      <c r="B85" s="0" t="s">
        <v>528</v>
      </c>
      <c r="C85" s="2" t="n">
        <v>45000.4996074074</v>
      </c>
      <c r="D85" s="0" t="s">
        <v>53</v>
      </c>
      <c r="E85" s="3" t="n">
        <v>44963</v>
      </c>
      <c r="F85" s="4" t="s">
        <v>54</v>
      </c>
      <c r="G85" s="4" t="s">
        <v>529</v>
      </c>
      <c r="H85" s="4" t="s">
        <v>530</v>
      </c>
      <c r="I85" s="5"/>
      <c r="J85" s="5" t="n">
        <v>8000</v>
      </c>
      <c r="K85" s="5" t="n">
        <v>9680</v>
      </c>
      <c r="L85" s="4" t="s">
        <v>531</v>
      </c>
      <c r="M85" s="4" t="s">
        <v>77</v>
      </c>
      <c r="N85" s="4" t="s">
        <v>58</v>
      </c>
      <c r="O85" s="4" t="s">
        <v>59</v>
      </c>
      <c r="P85" s="4" t="s">
        <v>60</v>
      </c>
      <c r="Q85" s="4" t="s">
        <v>61</v>
      </c>
      <c r="R85" s="4" t="s">
        <v>62</v>
      </c>
      <c r="S85" s="4" t="s">
        <v>63</v>
      </c>
      <c r="T85" s="4" t="s">
        <v>64</v>
      </c>
      <c r="U85" s="4" t="s">
        <v>65</v>
      </c>
      <c r="V85" s="4" t="s">
        <v>66</v>
      </c>
      <c r="W85" s="4"/>
      <c r="X85" s="4" t="s">
        <v>67</v>
      </c>
      <c r="Y85" s="4"/>
      <c r="Z85" s="2" t="n">
        <v>44970.9993055556</v>
      </c>
      <c r="AA85" s="2"/>
      <c r="AB85" s="4"/>
      <c r="AC85" s="4" t="s">
        <v>68</v>
      </c>
      <c r="AD85" s="4"/>
      <c r="AE85" s="4"/>
      <c r="AF85" s="4"/>
      <c r="AG85" s="4" t="s">
        <v>529</v>
      </c>
      <c r="AH85" s="4" t="s">
        <v>69</v>
      </c>
      <c r="AI85" s="4" t="s">
        <v>530</v>
      </c>
      <c r="AJ85" s="5" t="n">
        <v>9680</v>
      </c>
      <c r="AK85" s="5" t="n">
        <v>8000</v>
      </c>
      <c r="AL85" s="4" t="s">
        <v>531</v>
      </c>
      <c r="AM85" s="4" t="s">
        <v>58</v>
      </c>
      <c r="AN85" s="4" t="s">
        <v>70</v>
      </c>
      <c r="AO85" s="3" t="n">
        <v>44999</v>
      </c>
      <c r="AP85" s="6" t="n">
        <v>13</v>
      </c>
      <c r="AQ85" s="5"/>
      <c r="AR85" s="5"/>
      <c r="AS85" s="4"/>
      <c r="AT85" s="4"/>
      <c r="AU85" s="3"/>
      <c r="AV85" s="3"/>
      <c r="AW85" s="4" t="s">
        <v>203</v>
      </c>
      <c r="AX85" s="4" t="n">
        <f aca="false">TRUE()</f>
        <v>1</v>
      </c>
      <c r="AY85" s="5" t="n">
        <v>3931.68</v>
      </c>
      <c r="AZ85" s="5" t="n">
        <v>4757.33</v>
      </c>
    </row>
    <row r="86" customFormat="false" ht="12.8" hidden="false" customHeight="false" outlineLevel="0" collapsed="false">
      <c r="A86" s="0" t="s">
        <v>532</v>
      </c>
      <c r="B86" s="0" t="s">
        <v>533</v>
      </c>
      <c r="C86" s="2" t="n">
        <v>45000.4016356481</v>
      </c>
      <c r="D86" s="0" t="s">
        <v>53</v>
      </c>
      <c r="E86" s="3" t="n">
        <v>44981</v>
      </c>
      <c r="F86" s="4" t="s">
        <v>54</v>
      </c>
      <c r="G86" s="4" t="s">
        <v>534</v>
      </c>
      <c r="H86" s="4" t="s">
        <v>535</v>
      </c>
      <c r="I86" s="5"/>
      <c r="J86" s="5" t="n">
        <v>14500</v>
      </c>
      <c r="K86" s="5" t="n">
        <v>17545</v>
      </c>
      <c r="L86" s="4" t="s">
        <v>536</v>
      </c>
      <c r="M86" s="4" t="s">
        <v>77</v>
      </c>
      <c r="N86" s="4" t="s">
        <v>58</v>
      </c>
      <c r="O86" s="4" t="s">
        <v>59</v>
      </c>
      <c r="P86" s="4" t="s">
        <v>60</v>
      </c>
      <c r="Q86" s="4" t="s">
        <v>61</v>
      </c>
      <c r="R86" s="4" t="s">
        <v>62</v>
      </c>
      <c r="S86" s="4" t="s">
        <v>63</v>
      </c>
      <c r="T86" s="4" t="s">
        <v>64</v>
      </c>
      <c r="U86" s="4" t="s">
        <v>65</v>
      </c>
      <c r="V86" s="4" t="s">
        <v>66</v>
      </c>
      <c r="W86" s="4"/>
      <c r="X86" s="4" t="s">
        <v>67</v>
      </c>
      <c r="Y86" s="4"/>
      <c r="Z86" s="2" t="n">
        <v>44988.9993055556</v>
      </c>
      <c r="AA86" s="2"/>
      <c r="AB86" s="4"/>
      <c r="AC86" s="4" t="s">
        <v>68</v>
      </c>
      <c r="AD86" s="4"/>
      <c r="AE86" s="4"/>
      <c r="AF86" s="4"/>
      <c r="AG86" s="4" t="s">
        <v>534</v>
      </c>
      <c r="AH86" s="4" t="s">
        <v>69</v>
      </c>
      <c r="AI86" s="4" t="s">
        <v>535</v>
      </c>
      <c r="AJ86" s="5" t="n">
        <v>17545</v>
      </c>
      <c r="AK86" s="5" t="n">
        <v>14500</v>
      </c>
      <c r="AL86" s="4" t="s">
        <v>536</v>
      </c>
      <c r="AM86" s="4" t="s">
        <v>58</v>
      </c>
      <c r="AN86" s="4" t="s">
        <v>70</v>
      </c>
      <c r="AO86" s="3" t="n">
        <v>44999</v>
      </c>
      <c r="AP86" s="6" t="n">
        <v>2</v>
      </c>
      <c r="AQ86" s="5"/>
      <c r="AR86" s="5"/>
      <c r="AS86" s="4"/>
      <c r="AT86" s="4"/>
      <c r="AU86" s="3"/>
      <c r="AV86" s="3"/>
      <c r="AW86" s="4" t="s">
        <v>537</v>
      </c>
      <c r="AX86" s="4" t="n">
        <f aca="false">TRUE()</f>
        <v>1</v>
      </c>
      <c r="AY86" s="5" t="n">
        <v>9191.6</v>
      </c>
      <c r="AZ86" s="5" t="n">
        <v>11121.84</v>
      </c>
    </row>
    <row r="87" customFormat="false" ht="12.8" hidden="false" customHeight="false" outlineLevel="0" collapsed="false">
      <c r="A87" s="0" t="s">
        <v>538</v>
      </c>
      <c r="B87" s="0" t="s">
        <v>539</v>
      </c>
      <c r="C87" s="2" t="n">
        <v>44998.481034838</v>
      </c>
      <c r="D87" s="0" t="s">
        <v>53</v>
      </c>
      <c r="E87" s="3" t="n">
        <v>44981</v>
      </c>
      <c r="F87" s="4" t="s">
        <v>54</v>
      </c>
      <c r="G87" s="4" t="s">
        <v>540</v>
      </c>
      <c r="H87" s="4" t="s">
        <v>541</v>
      </c>
      <c r="I87" s="5" t="n">
        <v>11700</v>
      </c>
      <c r="J87" s="5" t="n">
        <v>11700</v>
      </c>
      <c r="K87" s="5" t="n">
        <v>14157</v>
      </c>
      <c r="L87" s="4"/>
      <c r="M87" s="4" t="s">
        <v>77</v>
      </c>
      <c r="N87" s="4" t="s">
        <v>58</v>
      </c>
      <c r="O87" s="4" t="s">
        <v>59</v>
      </c>
      <c r="P87" s="4" t="s">
        <v>60</v>
      </c>
      <c r="Q87" s="4" t="s">
        <v>61</v>
      </c>
      <c r="R87" s="4" t="s">
        <v>62</v>
      </c>
      <c r="S87" s="4" t="s">
        <v>63</v>
      </c>
      <c r="T87" s="4" t="s">
        <v>64</v>
      </c>
      <c r="U87" s="4" t="s">
        <v>65</v>
      </c>
      <c r="V87" s="4" t="s">
        <v>66</v>
      </c>
      <c r="W87" s="4"/>
      <c r="X87" s="4" t="s">
        <v>67</v>
      </c>
      <c r="Y87" s="4"/>
      <c r="Z87" s="2" t="n">
        <v>44988.9993055556</v>
      </c>
      <c r="AA87" s="2"/>
      <c r="AB87" s="4"/>
      <c r="AC87" s="4" t="s">
        <v>68</v>
      </c>
      <c r="AD87" s="4"/>
      <c r="AE87" s="4"/>
      <c r="AF87" s="4"/>
      <c r="AG87" s="4" t="s">
        <v>540</v>
      </c>
      <c r="AH87" s="4" t="s">
        <v>69</v>
      </c>
      <c r="AI87" s="4" t="s">
        <v>541</v>
      </c>
      <c r="AJ87" s="5" t="n">
        <v>14157</v>
      </c>
      <c r="AK87" s="5" t="n">
        <v>11700</v>
      </c>
      <c r="AL87" s="4"/>
      <c r="AM87" s="4" t="s">
        <v>58</v>
      </c>
      <c r="AN87" s="4" t="s">
        <v>70</v>
      </c>
      <c r="AO87" s="3" t="n">
        <v>44998</v>
      </c>
      <c r="AP87" s="6" t="n">
        <v>1</v>
      </c>
      <c r="AQ87" s="5"/>
      <c r="AR87" s="5"/>
      <c r="AS87" s="4"/>
      <c r="AT87" s="4"/>
      <c r="AU87" s="3"/>
      <c r="AV87" s="3"/>
      <c r="AW87" s="4" t="s">
        <v>542</v>
      </c>
      <c r="AX87" s="4" t="n">
        <f aca="false">FALSE()</f>
        <v>0</v>
      </c>
      <c r="AY87" s="5" t="n">
        <v>11160</v>
      </c>
      <c r="AZ87" s="5" t="n">
        <v>13503.6</v>
      </c>
    </row>
    <row r="88" customFormat="false" ht="12.8" hidden="false" customHeight="false" outlineLevel="0" collapsed="false">
      <c r="A88" s="0" t="s">
        <v>543</v>
      </c>
      <c r="B88" s="0" t="s">
        <v>544</v>
      </c>
      <c r="C88" s="2" t="n">
        <v>44995.4110054398</v>
      </c>
      <c r="D88" s="0" t="s">
        <v>53</v>
      </c>
      <c r="E88" s="3" t="n">
        <v>44979</v>
      </c>
      <c r="F88" s="4" t="s">
        <v>54</v>
      </c>
      <c r="G88" s="4" t="s">
        <v>545</v>
      </c>
      <c r="H88" s="4" t="s">
        <v>546</v>
      </c>
      <c r="I88" s="5"/>
      <c r="J88" s="5" t="n">
        <v>9850</v>
      </c>
      <c r="K88" s="5" t="n">
        <v>11918.5</v>
      </c>
      <c r="L88" s="4" t="s">
        <v>547</v>
      </c>
      <c r="M88" s="4" t="s">
        <v>77</v>
      </c>
      <c r="N88" s="4" t="s">
        <v>58</v>
      </c>
      <c r="O88" s="4" t="s">
        <v>59</v>
      </c>
      <c r="P88" s="4" t="s">
        <v>60</v>
      </c>
      <c r="Q88" s="4" t="s">
        <v>61</v>
      </c>
      <c r="R88" s="4" t="s">
        <v>62</v>
      </c>
      <c r="S88" s="4" t="s">
        <v>63</v>
      </c>
      <c r="T88" s="4" t="s">
        <v>64</v>
      </c>
      <c r="U88" s="4" t="s">
        <v>65</v>
      </c>
      <c r="V88" s="4" t="s">
        <v>66</v>
      </c>
      <c r="W88" s="4"/>
      <c r="X88" s="4" t="s">
        <v>67</v>
      </c>
      <c r="Y88" s="4"/>
      <c r="Z88" s="2" t="n">
        <v>44986.9993055556</v>
      </c>
      <c r="AA88" s="2"/>
      <c r="AB88" s="4"/>
      <c r="AC88" s="4" t="s">
        <v>68</v>
      </c>
      <c r="AD88" s="4"/>
      <c r="AE88" s="4"/>
      <c r="AF88" s="4"/>
      <c r="AG88" s="4" t="s">
        <v>545</v>
      </c>
      <c r="AH88" s="4" t="s">
        <v>69</v>
      </c>
      <c r="AI88" s="4" t="s">
        <v>546</v>
      </c>
      <c r="AJ88" s="5" t="n">
        <v>11918.5</v>
      </c>
      <c r="AK88" s="5" t="n">
        <v>9850</v>
      </c>
      <c r="AL88" s="4" t="s">
        <v>547</v>
      </c>
      <c r="AM88" s="4" t="s">
        <v>58</v>
      </c>
      <c r="AN88" s="4" t="s">
        <v>70</v>
      </c>
      <c r="AO88" s="3" t="n">
        <v>44993</v>
      </c>
      <c r="AP88" s="6" t="n">
        <v>5</v>
      </c>
      <c r="AQ88" s="5"/>
      <c r="AR88" s="5"/>
      <c r="AS88" s="4"/>
      <c r="AT88" s="4"/>
      <c r="AU88" s="3"/>
      <c r="AV88" s="3"/>
      <c r="AW88" s="4" t="s">
        <v>548</v>
      </c>
      <c r="AX88" s="4" t="n">
        <f aca="false">TRUE()</f>
        <v>1</v>
      </c>
      <c r="AY88" s="5" t="n">
        <v>5990</v>
      </c>
      <c r="AZ88" s="5" t="n">
        <v>7247.9</v>
      </c>
    </row>
    <row r="89" customFormat="false" ht="12.8" hidden="false" customHeight="false" outlineLevel="0" collapsed="false">
      <c r="A89" s="0" t="s">
        <v>549</v>
      </c>
      <c r="B89" s="0" t="s">
        <v>550</v>
      </c>
      <c r="C89" s="2" t="n">
        <v>44992.517865162</v>
      </c>
      <c r="D89" s="0" t="s">
        <v>53</v>
      </c>
      <c r="E89" s="3" t="n">
        <v>44979</v>
      </c>
      <c r="F89" s="4" t="s">
        <v>54</v>
      </c>
      <c r="G89" s="4" t="s">
        <v>551</v>
      </c>
      <c r="H89" s="4" t="s">
        <v>552</v>
      </c>
      <c r="I89" s="5" t="n">
        <v>6000</v>
      </c>
      <c r="J89" s="5" t="n">
        <v>6000</v>
      </c>
      <c r="K89" s="5" t="n">
        <v>7260</v>
      </c>
      <c r="L89" s="4" t="s">
        <v>553</v>
      </c>
      <c r="M89" s="4" t="s">
        <v>90</v>
      </c>
      <c r="N89" s="4" t="s">
        <v>58</v>
      </c>
      <c r="O89" s="4" t="s">
        <v>59</v>
      </c>
      <c r="P89" s="4" t="s">
        <v>60</v>
      </c>
      <c r="Q89" s="4" t="s">
        <v>61</v>
      </c>
      <c r="R89" s="4" t="s">
        <v>62</v>
      </c>
      <c r="S89" s="4" t="s">
        <v>63</v>
      </c>
      <c r="T89" s="4" t="s">
        <v>64</v>
      </c>
      <c r="U89" s="4" t="s">
        <v>65</v>
      </c>
      <c r="V89" s="4" t="s">
        <v>66</v>
      </c>
      <c r="W89" s="4"/>
      <c r="X89" s="4" t="s">
        <v>67</v>
      </c>
      <c r="Y89" s="4"/>
      <c r="Z89" s="2" t="n">
        <v>44985.5131944444</v>
      </c>
      <c r="AA89" s="2"/>
      <c r="AB89" s="4"/>
      <c r="AC89" s="4" t="s">
        <v>68</v>
      </c>
      <c r="AD89" s="4"/>
      <c r="AE89" s="4"/>
      <c r="AF89" s="4"/>
      <c r="AG89" s="4" t="s">
        <v>551</v>
      </c>
      <c r="AH89" s="4" t="s">
        <v>69</v>
      </c>
      <c r="AI89" s="4" t="s">
        <v>552</v>
      </c>
      <c r="AJ89" s="5" t="n">
        <v>7260</v>
      </c>
      <c r="AK89" s="5" t="n">
        <v>6000</v>
      </c>
      <c r="AL89" s="4" t="s">
        <v>553</v>
      </c>
      <c r="AM89" s="4" t="s">
        <v>58</v>
      </c>
      <c r="AN89" s="4" t="s">
        <v>70</v>
      </c>
      <c r="AO89" s="3" t="n">
        <v>44992</v>
      </c>
      <c r="AP89" s="6" t="n">
        <v>2</v>
      </c>
      <c r="AQ89" s="5"/>
      <c r="AR89" s="5"/>
      <c r="AS89" s="4"/>
      <c r="AT89" s="4"/>
      <c r="AU89" s="3"/>
      <c r="AV89" s="3"/>
      <c r="AW89" s="4" t="s">
        <v>554</v>
      </c>
      <c r="AX89" s="4" t="n">
        <f aca="false">TRUE()</f>
        <v>1</v>
      </c>
      <c r="AY89" s="5" t="n">
        <v>6000</v>
      </c>
      <c r="AZ89" s="5" t="n">
        <v>7260</v>
      </c>
    </row>
    <row r="90" customFormat="false" ht="12.8" hidden="false" customHeight="false" outlineLevel="0" collapsed="false">
      <c r="A90" s="0" t="s">
        <v>555</v>
      </c>
      <c r="B90" s="0" t="s">
        <v>556</v>
      </c>
      <c r="C90" s="2" t="n">
        <v>44987.5067722222</v>
      </c>
      <c r="D90" s="0" t="s">
        <v>53</v>
      </c>
      <c r="E90" s="3" t="n">
        <v>44966</v>
      </c>
      <c r="F90" s="4" t="s">
        <v>54</v>
      </c>
      <c r="G90" s="4" t="s">
        <v>557</v>
      </c>
      <c r="H90" s="4" t="s">
        <v>558</v>
      </c>
      <c r="I90" s="5" t="n">
        <v>6611.57</v>
      </c>
      <c r="J90" s="5" t="n">
        <v>6611.57</v>
      </c>
      <c r="K90" s="5" t="n">
        <v>8000</v>
      </c>
      <c r="L90" s="4" t="s">
        <v>559</v>
      </c>
      <c r="M90" s="4" t="s">
        <v>77</v>
      </c>
      <c r="N90" s="4" t="s">
        <v>58</v>
      </c>
      <c r="O90" s="4" t="s">
        <v>59</v>
      </c>
      <c r="P90" s="4" t="s">
        <v>60</v>
      </c>
      <c r="Q90" s="4" t="s">
        <v>61</v>
      </c>
      <c r="R90" s="4" t="s">
        <v>62</v>
      </c>
      <c r="S90" s="4" t="s">
        <v>63</v>
      </c>
      <c r="T90" s="4" t="s">
        <v>64</v>
      </c>
      <c r="U90" s="4" t="s">
        <v>65</v>
      </c>
      <c r="V90" s="4" t="s">
        <v>66</v>
      </c>
      <c r="W90" s="4"/>
      <c r="X90" s="4" t="s">
        <v>67</v>
      </c>
      <c r="Y90" s="4"/>
      <c r="Z90" s="2" t="n">
        <v>44973.9993055556</v>
      </c>
      <c r="AA90" s="2"/>
      <c r="AB90" s="4"/>
      <c r="AC90" s="4" t="s">
        <v>560</v>
      </c>
      <c r="AD90" s="4" t="s">
        <v>561</v>
      </c>
      <c r="AE90" s="4"/>
      <c r="AF90" s="4"/>
      <c r="AG90" s="4" t="s">
        <v>557</v>
      </c>
      <c r="AH90" s="4" t="s">
        <v>69</v>
      </c>
      <c r="AI90" s="4" t="s">
        <v>558</v>
      </c>
      <c r="AJ90" s="5" t="n">
        <v>8000</v>
      </c>
      <c r="AK90" s="5" t="n">
        <v>6611.57</v>
      </c>
      <c r="AL90" s="4" t="s">
        <v>559</v>
      </c>
      <c r="AM90" s="4" t="s">
        <v>58</v>
      </c>
      <c r="AN90" s="4" t="s">
        <v>70</v>
      </c>
      <c r="AO90" s="3" t="n">
        <v>44978</v>
      </c>
      <c r="AP90" s="6" t="n">
        <v>1</v>
      </c>
      <c r="AQ90" s="5"/>
      <c r="AR90" s="5"/>
      <c r="AS90" s="4"/>
      <c r="AT90" s="4"/>
      <c r="AU90" s="3"/>
      <c r="AV90" s="3"/>
      <c r="AW90" s="4" t="s">
        <v>562</v>
      </c>
      <c r="AX90" s="4" t="n">
        <f aca="false">TRUE()</f>
        <v>1</v>
      </c>
      <c r="AY90" s="5" t="n">
        <v>6200</v>
      </c>
      <c r="AZ90" s="5" t="n">
        <v>7502</v>
      </c>
    </row>
    <row r="91" customFormat="false" ht="12.8" hidden="false" customHeight="false" outlineLevel="0" collapsed="false">
      <c r="A91" s="0" t="s">
        <v>563</v>
      </c>
      <c r="B91" s="0" t="s">
        <v>564</v>
      </c>
      <c r="C91" s="2" t="n">
        <v>44984.3536353009</v>
      </c>
      <c r="D91" s="0" t="s">
        <v>53</v>
      </c>
      <c r="E91" s="3" t="n">
        <v>44972</v>
      </c>
      <c r="F91" s="4" t="s">
        <v>54</v>
      </c>
      <c r="G91" s="4" t="s">
        <v>565</v>
      </c>
      <c r="H91" s="4" t="s">
        <v>566</v>
      </c>
      <c r="I91" s="5" t="n">
        <v>7438.02</v>
      </c>
      <c r="J91" s="5" t="n">
        <v>7438.02</v>
      </c>
      <c r="K91" s="5" t="n">
        <v>9000</v>
      </c>
      <c r="L91" s="4"/>
      <c r="M91" s="4" t="s">
        <v>77</v>
      </c>
      <c r="N91" s="4" t="s">
        <v>58</v>
      </c>
      <c r="O91" s="4" t="s">
        <v>59</v>
      </c>
      <c r="P91" s="4" t="s">
        <v>60</v>
      </c>
      <c r="Q91" s="4" t="s">
        <v>61</v>
      </c>
      <c r="R91" s="4" t="s">
        <v>62</v>
      </c>
      <c r="S91" s="4" t="s">
        <v>63</v>
      </c>
      <c r="T91" s="4" t="s">
        <v>64</v>
      </c>
      <c r="U91" s="4" t="s">
        <v>65</v>
      </c>
      <c r="V91" s="4" t="s">
        <v>66</v>
      </c>
      <c r="W91" s="4"/>
      <c r="X91" s="4" t="s">
        <v>67</v>
      </c>
      <c r="Y91" s="4"/>
      <c r="Z91" s="2" t="n">
        <v>44979.9993055556</v>
      </c>
      <c r="AA91" s="2"/>
      <c r="AB91" s="4"/>
      <c r="AC91" s="4" t="s">
        <v>68</v>
      </c>
      <c r="AD91" s="4"/>
      <c r="AE91" s="4"/>
      <c r="AF91" s="4"/>
      <c r="AG91" s="4" t="s">
        <v>565</v>
      </c>
      <c r="AH91" s="4" t="s">
        <v>69</v>
      </c>
      <c r="AI91" s="4" t="s">
        <v>566</v>
      </c>
      <c r="AJ91" s="5" t="n">
        <v>9000</v>
      </c>
      <c r="AK91" s="5" t="n">
        <v>7438.02</v>
      </c>
      <c r="AL91" s="4"/>
      <c r="AM91" s="4" t="s">
        <v>58</v>
      </c>
      <c r="AN91" s="4" t="s">
        <v>70</v>
      </c>
      <c r="AO91" s="3" t="n">
        <v>44981</v>
      </c>
      <c r="AP91" s="6" t="n">
        <v>2</v>
      </c>
      <c r="AQ91" s="5"/>
      <c r="AR91" s="5"/>
      <c r="AS91" s="4"/>
      <c r="AT91" s="4"/>
      <c r="AU91" s="3"/>
      <c r="AV91" s="3"/>
      <c r="AW91" s="4" t="s">
        <v>567</v>
      </c>
      <c r="AX91" s="4" t="n">
        <f aca="false">TRUE()</f>
        <v>1</v>
      </c>
      <c r="AY91" s="5" t="n">
        <v>6437</v>
      </c>
      <c r="AZ91" s="5" t="n">
        <v>7788.78</v>
      </c>
    </row>
    <row r="92" customFormat="false" ht="12.8" hidden="false" customHeight="false" outlineLevel="0" collapsed="false">
      <c r="A92" s="0" t="s">
        <v>568</v>
      </c>
      <c r="B92" s="0" t="s">
        <v>569</v>
      </c>
      <c r="C92" s="2" t="n">
        <v>44979.3870354167</v>
      </c>
      <c r="D92" s="0" t="s">
        <v>53</v>
      </c>
      <c r="E92" s="3" t="n">
        <v>44956</v>
      </c>
      <c r="F92" s="4" t="s">
        <v>54</v>
      </c>
      <c r="G92" s="4" t="s">
        <v>570</v>
      </c>
      <c r="H92" s="4" t="s">
        <v>571</v>
      </c>
      <c r="I92" s="5"/>
      <c r="J92" s="5" t="n">
        <v>14736</v>
      </c>
      <c r="K92" s="5" t="n">
        <v>17830.56</v>
      </c>
      <c r="L92" s="4" t="s">
        <v>572</v>
      </c>
      <c r="M92" s="4" t="s">
        <v>57</v>
      </c>
      <c r="N92" s="4" t="s">
        <v>58</v>
      </c>
      <c r="O92" s="4" t="s">
        <v>59</v>
      </c>
      <c r="P92" s="4" t="s">
        <v>60</v>
      </c>
      <c r="Q92" s="4" t="s">
        <v>61</v>
      </c>
      <c r="R92" s="4" t="s">
        <v>62</v>
      </c>
      <c r="S92" s="4" t="s">
        <v>63</v>
      </c>
      <c r="T92" s="4" t="s">
        <v>64</v>
      </c>
      <c r="U92" s="4" t="s">
        <v>65</v>
      </c>
      <c r="V92" s="4" t="s">
        <v>66</v>
      </c>
      <c r="W92" s="4"/>
      <c r="X92" s="4" t="s">
        <v>67</v>
      </c>
      <c r="Y92" s="4"/>
      <c r="Z92" s="2" t="n">
        <v>44966.9993055556</v>
      </c>
      <c r="AA92" s="2"/>
      <c r="AB92" s="4"/>
      <c r="AC92" s="4" t="s">
        <v>68</v>
      </c>
      <c r="AD92" s="4"/>
      <c r="AE92" s="4"/>
      <c r="AF92" s="4"/>
      <c r="AG92" s="4" t="s">
        <v>570</v>
      </c>
      <c r="AH92" s="4" t="s">
        <v>69</v>
      </c>
      <c r="AI92" s="4" t="s">
        <v>571</v>
      </c>
      <c r="AJ92" s="5" t="n">
        <v>17830.56</v>
      </c>
      <c r="AK92" s="5" t="n">
        <v>14736</v>
      </c>
      <c r="AL92" s="4" t="s">
        <v>572</v>
      </c>
      <c r="AM92" s="4" t="s">
        <v>58</v>
      </c>
      <c r="AN92" s="4" t="s">
        <v>70</v>
      </c>
      <c r="AO92" s="3" t="n">
        <v>44973</v>
      </c>
      <c r="AP92" s="6" t="n">
        <v>9</v>
      </c>
      <c r="AQ92" s="5"/>
      <c r="AR92" s="5"/>
      <c r="AS92" s="4"/>
      <c r="AT92" s="4"/>
      <c r="AU92" s="3"/>
      <c r="AV92" s="3"/>
      <c r="AW92" s="4" t="s">
        <v>573</v>
      </c>
      <c r="AX92" s="4" t="n">
        <f aca="false">TRUE()</f>
        <v>1</v>
      </c>
      <c r="AY92" s="5" t="n">
        <v>14736</v>
      </c>
      <c r="AZ92" s="5" t="n">
        <v>17830.56</v>
      </c>
    </row>
    <row r="93" customFormat="false" ht="12.8" hidden="false" customHeight="false" outlineLevel="0" collapsed="false">
      <c r="A93" s="0" t="s">
        <v>574</v>
      </c>
      <c r="B93" s="0" t="s">
        <v>575</v>
      </c>
      <c r="C93" s="2" t="n">
        <v>44979.3400960648</v>
      </c>
      <c r="D93" s="0" t="s">
        <v>53</v>
      </c>
      <c r="E93" s="3" t="n">
        <v>44945</v>
      </c>
      <c r="F93" s="4" t="s">
        <v>54</v>
      </c>
      <c r="G93" s="4" t="s">
        <v>576</v>
      </c>
      <c r="H93" s="4" t="s">
        <v>577</v>
      </c>
      <c r="I93" s="5"/>
      <c r="J93" s="5" t="n">
        <v>14900</v>
      </c>
      <c r="K93" s="5" t="n">
        <v>18029</v>
      </c>
      <c r="L93" s="4" t="s">
        <v>578</v>
      </c>
      <c r="M93" s="4" t="s">
        <v>77</v>
      </c>
      <c r="N93" s="4" t="s">
        <v>58</v>
      </c>
      <c r="O93" s="4" t="s">
        <v>59</v>
      </c>
      <c r="P93" s="4" t="s">
        <v>60</v>
      </c>
      <c r="Q93" s="4" t="s">
        <v>61</v>
      </c>
      <c r="R93" s="4" t="s">
        <v>62</v>
      </c>
      <c r="S93" s="4" t="s">
        <v>63</v>
      </c>
      <c r="T93" s="4" t="s">
        <v>64</v>
      </c>
      <c r="U93" s="4" t="s">
        <v>65</v>
      </c>
      <c r="V93" s="4" t="s">
        <v>66</v>
      </c>
      <c r="W93" s="4"/>
      <c r="X93" s="4" t="s">
        <v>67</v>
      </c>
      <c r="Y93" s="4"/>
      <c r="Z93" s="2" t="n">
        <v>44960.9993055556</v>
      </c>
      <c r="AA93" s="2"/>
      <c r="AB93" s="4"/>
      <c r="AC93" s="4" t="s">
        <v>68</v>
      </c>
      <c r="AD93" s="4"/>
      <c r="AE93" s="4"/>
      <c r="AF93" s="4"/>
      <c r="AG93" s="4" t="s">
        <v>576</v>
      </c>
      <c r="AH93" s="4" t="s">
        <v>69</v>
      </c>
      <c r="AI93" s="4" t="s">
        <v>577</v>
      </c>
      <c r="AJ93" s="5" t="n">
        <v>18029</v>
      </c>
      <c r="AK93" s="5" t="n">
        <v>14900</v>
      </c>
      <c r="AL93" s="4" t="s">
        <v>578</v>
      </c>
      <c r="AM93" s="4" t="s">
        <v>58</v>
      </c>
      <c r="AN93" s="4" t="s">
        <v>70</v>
      </c>
      <c r="AO93" s="3" t="n">
        <v>44973</v>
      </c>
      <c r="AP93" s="6" t="n">
        <v>3</v>
      </c>
      <c r="AQ93" s="5"/>
      <c r="AR93" s="5"/>
      <c r="AS93" s="4"/>
      <c r="AT93" s="4"/>
      <c r="AU93" s="3"/>
      <c r="AV93" s="3"/>
      <c r="AW93" s="4" t="s">
        <v>579</v>
      </c>
      <c r="AX93" s="4" t="n">
        <f aca="false">TRUE()</f>
        <v>1</v>
      </c>
      <c r="AY93" s="5" t="n">
        <v>14900</v>
      </c>
      <c r="AZ93" s="5" t="n">
        <v>18029</v>
      </c>
    </row>
    <row r="94" customFormat="false" ht="46.25" hidden="false" customHeight="false" outlineLevel="0" collapsed="false">
      <c r="A94" s="0" t="s">
        <v>580</v>
      </c>
      <c r="B94" s="0" t="s">
        <v>581</v>
      </c>
      <c r="C94" s="2" t="n">
        <v>44978.5726905093</v>
      </c>
      <c r="D94" s="0" t="s">
        <v>53</v>
      </c>
      <c r="E94" s="3" t="n">
        <v>44950</v>
      </c>
      <c r="F94" s="4" t="s">
        <v>54</v>
      </c>
      <c r="G94" s="4" t="s">
        <v>582</v>
      </c>
      <c r="H94" s="7" t="s">
        <v>583</v>
      </c>
      <c r="I94" s="5"/>
      <c r="J94" s="5" t="n">
        <v>14999</v>
      </c>
      <c r="K94" s="5" t="n">
        <v>18148.79</v>
      </c>
      <c r="L94" s="4" t="s">
        <v>584</v>
      </c>
      <c r="M94" s="4" t="s">
        <v>77</v>
      </c>
      <c r="N94" s="4" t="s">
        <v>58</v>
      </c>
      <c r="O94" s="4" t="s">
        <v>59</v>
      </c>
      <c r="P94" s="4" t="s">
        <v>60</v>
      </c>
      <c r="Q94" s="4" t="s">
        <v>61</v>
      </c>
      <c r="R94" s="4" t="s">
        <v>62</v>
      </c>
      <c r="S94" s="4" t="s">
        <v>63</v>
      </c>
      <c r="T94" s="4" t="s">
        <v>64</v>
      </c>
      <c r="U94" s="4" t="s">
        <v>65</v>
      </c>
      <c r="V94" s="4" t="s">
        <v>66</v>
      </c>
      <c r="W94" s="4"/>
      <c r="X94" s="4" t="s">
        <v>67</v>
      </c>
      <c r="Y94" s="4"/>
      <c r="Z94" s="2" t="n">
        <v>44957.9993055556</v>
      </c>
      <c r="AA94" s="2"/>
      <c r="AB94" s="4"/>
      <c r="AC94" s="4" t="s">
        <v>68</v>
      </c>
      <c r="AD94" s="4"/>
      <c r="AE94" s="4"/>
      <c r="AF94" s="4"/>
      <c r="AG94" s="4" t="s">
        <v>582</v>
      </c>
      <c r="AH94" s="4" t="s">
        <v>69</v>
      </c>
      <c r="AI94" s="7" t="s">
        <v>583</v>
      </c>
      <c r="AJ94" s="5" t="n">
        <v>18148.79</v>
      </c>
      <c r="AK94" s="5" t="n">
        <v>14999</v>
      </c>
      <c r="AL94" s="4" t="s">
        <v>584</v>
      </c>
      <c r="AM94" s="4" t="s">
        <v>58</v>
      </c>
      <c r="AN94" s="4" t="s">
        <v>70</v>
      </c>
      <c r="AO94" s="3" t="n">
        <v>44977</v>
      </c>
      <c r="AP94" s="6" t="n">
        <v>5</v>
      </c>
      <c r="AQ94" s="5"/>
      <c r="AR94" s="5"/>
      <c r="AS94" s="4"/>
      <c r="AT94" s="4"/>
      <c r="AU94" s="3"/>
      <c r="AV94" s="3"/>
      <c r="AW94" s="4" t="s">
        <v>585</v>
      </c>
      <c r="AX94" s="4" t="n">
        <f aca="false">TRUE()</f>
        <v>1</v>
      </c>
      <c r="AY94" s="5" t="n">
        <v>9899.34</v>
      </c>
      <c r="AZ94" s="5" t="n">
        <v>11978.2</v>
      </c>
    </row>
    <row r="95" customFormat="false" ht="12.8" hidden="false" customHeight="false" outlineLevel="0" collapsed="false">
      <c r="A95" s="0" t="s">
        <v>586</v>
      </c>
      <c r="B95" s="0" t="s">
        <v>587</v>
      </c>
      <c r="C95" s="2" t="n">
        <v>44977.5953534722</v>
      </c>
      <c r="D95" s="0" t="s">
        <v>53</v>
      </c>
      <c r="E95" s="3" t="n">
        <v>44971</v>
      </c>
      <c r="F95" s="4" t="s">
        <v>54</v>
      </c>
      <c r="G95" s="4" t="s">
        <v>588</v>
      </c>
      <c r="H95" s="4" t="s">
        <v>589</v>
      </c>
      <c r="I95" s="5" t="n">
        <v>16587.33</v>
      </c>
      <c r="J95" s="5" t="n">
        <v>16587.33</v>
      </c>
      <c r="K95" s="5" t="n">
        <v>20070.67</v>
      </c>
      <c r="L95" s="4" t="s">
        <v>590</v>
      </c>
      <c r="M95" s="4" t="s">
        <v>57</v>
      </c>
      <c r="N95" s="4" t="s">
        <v>58</v>
      </c>
      <c r="O95" s="4" t="s">
        <v>59</v>
      </c>
      <c r="P95" s="4" t="s">
        <v>60</v>
      </c>
      <c r="Q95" s="4" t="s">
        <v>61</v>
      </c>
      <c r="R95" s="4" t="s">
        <v>62</v>
      </c>
      <c r="S95" s="4" t="s">
        <v>63</v>
      </c>
      <c r="T95" s="4" t="s">
        <v>64</v>
      </c>
      <c r="U95" s="4" t="s">
        <v>65</v>
      </c>
      <c r="V95" s="4" t="s">
        <v>66</v>
      </c>
      <c r="W95" s="4"/>
      <c r="X95" s="4" t="s">
        <v>67</v>
      </c>
      <c r="Y95" s="4"/>
      <c r="Z95" s="2" t="n">
        <v>44976.9993055556</v>
      </c>
      <c r="AA95" s="2"/>
      <c r="AB95" s="4"/>
      <c r="AC95" s="4" t="s">
        <v>68</v>
      </c>
      <c r="AD95" s="4"/>
      <c r="AE95" s="4"/>
      <c r="AF95" s="4"/>
      <c r="AG95" s="4" t="s">
        <v>588</v>
      </c>
      <c r="AH95" s="4" t="s">
        <v>69</v>
      </c>
      <c r="AI95" s="4" t="s">
        <v>589</v>
      </c>
      <c r="AJ95" s="5" t="n">
        <v>20070.67</v>
      </c>
      <c r="AK95" s="5" t="n">
        <v>16587.33</v>
      </c>
      <c r="AL95" s="4" t="s">
        <v>590</v>
      </c>
      <c r="AM95" s="4" t="s">
        <v>58</v>
      </c>
      <c r="AN95" s="4" t="s">
        <v>70</v>
      </c>
      <c r="AO95" s="3" t="n">
        <v>44977</v>
      </c>
      <c r="AP95" s="6" t="n">
        <v>5</v>
      </c>
      <c r="AQ95" s="5"/>
      <c r="AR95" s="5"/>
      <c r="AS95" s="4"/>
      <c r="AT95" s="4"/>
      <c r="AU95" s="3"/>
      <c r="AV95" s="3"/>
      <c r="AW95" s="4" t="s">
        <v>591</v>
      </c>
      <c r="AX95" s="4" t="n">
        <f aca="false">TRUE()</f>
        <v>1</v>
      </c>
      <c r="AY95" s="5" t="n">
        <v>13926.24</v>
      </c>
      <c r="AZ95" s="5" t="n">
        <v>16850.75</v>
      </c>
    </row>
    <row r="96" customFormat="false" ht="12.8" hidden="false" customHeight="false" outlineLevel="0" collapsed="false">
      <c r="A96" s="0" t="s">
        <v>592</v>
      </c>
      <c r="B96" s="0" t="s">
        <v>593</v>
      </c>
      <c r="C96" s="2" t="n">
        <v>44974.5862971065</v>
      </c>
      <c r="D96" s="0" t="s">
        <v>53</v>
      </c>
      <c r="E96" s="3" t="n">
        <v>44964</v>
      </c>
      <c r="F96" s="4" t="s">
        <v>54</v>
      </c>
      <c r="G96" s="4" t="s">
        <v>594</v>
      </c>
      <c r="H96" s="4" t="s">
        <v>595</v>
      </c>
      <c r="I96" s="5" t="n">
        <v>11000</v>
      </c>
      <c r="J96" s="5" t="n">
        <v>11000</v>
      </c>
      <c r="K96" s="5" t="n">
        <v>13310</v>
      </c>
      <c r="L96" s="4" t="s">
        <v>596</v>
      </c>
      <c r="M96" s="4" t="s">
        <v>90</v>
      </c>
      <c r="N96" s="4" t="s">
        <v>58</v>
      </c>
      <c r="O96" s="4" t="s">
        <v>59</v>
      </c>
      <c r="P96" s="4" t="s">
        <v>60</v>
      </c>
      <c r="Q96" s="4" t="s">
        <v>61</v>
      </c>
      <c r="R96" s="4" t="s">
        <v>62</v>
      </c>
      <c r="S96" s="4" t="s">
        <v>63</v>
      </c>
      <c r="T96" s="4" t="s">
        <v>64</v>
      </c>
      <c r="U96" s="4" t="s">
        <v>65</v>
      </c>
      <c r="V96" s="4" t="s">
        <v>66</v>
      </c>
      <c r="W96" s="4"/>
      <c r="X96" s="4" t="s">
        <v>67</v>
      </c>
      <c r="Y96" s="4"/>
      <c r="Z96" s="2" t="n">
        <v>44971.9993055556</v>
      </c>
      <c r="AA96" s="2"/>
      <c r="AB96" s="4"/>
      <c r="AC96" s="4" t="s">
        <v>68</v>
      </c>
      <c r="AD96" s="4"/>
      <c r="AE96" s="4"/>
      <c r="AF96" s="4"/>
      <c r="AG96" s="4" t="s">
        <v>594</v>
      </c>
      <c r="AH96" s="4" t="s">
        <v>69</v>
      </c>
      <c r="AI96" s="4" t="s">
        <v>595</v>
      </c>
      <c r="AJ96" s="5" t="n">
        <v>13310</v>
      </c>
      <c r="AK96" s="5" t="n">
        <v>11000</v>
      </c>
      <c r="AL96" s="4" t="s">
        <v>596</v>
      </c>
      <c r="AM96" s="4" t="s">
        <v>58</v>
      </c>
      <c r="AN96" s="4" t="s">
        <v>70</v>
      </c>
      <c r="AO96" s="3" t="n">
        <v>44974</v>
      </c>
      <c r="AP96" s="6" t="n">
        <v>7</v>
      </c>
      <c r="AQ96" s="5"/>
      <c r="AR96" s="5"/>
      <c r="AS96" s="4"/>
      <c r="AT96" s="4"/>
      <c r="AU96" s="3"/>
      <c r="AV96" s="3"/>
      <c r="AW96" s="4" t="s">
        <v>597</v>
      </c>
      <c r="AX96" s="4" t="n">
        <f aca="false">FALSE()</f>
        <v>0</v>
      </c>
      <c r="AY96" s="5" t="n">
        <v>6109</v>
      </c>
      <c r="AZ96" s="5" t="n">
        <v>7391.89</v>
      </c>
    </row>
    <row r="97" customFormat="false" ht="12.8" hidden="false" customHeight="false" outlineLevel="0" collapsed="false">
      <c r="A97" s="0" t="s">
        <v>598</v>
      </c>
      <c r="B97" s="0" t="s">
        <v>599</v>
      </c>
      <c r="C97" s="2" t="n">
        <v>44970.394209838</v>
      </c>
      <c r="D97" s="0" t="s">
        <v>53</v>
      </c>
      <c r="E97" s="3" t="n">
        <v>44831</v>
      </c>
      <c r="F97" s="4" t="s">
        <v>54</v>
      </c>
      <c r="G97" s="4" t="s">
        <v>600</v>
      </c>
      <c r="H97" s="4" t="s">
        <v>601</v>
      </c>
      <c r="I97" s="5" t="n">
        <v>11500</v>
      </c>
      <c r="J97" s="5" t="n">
        <v>11500</v>
      </c>
      <c r="K97" s="5" t="n">
        <v>13915</v>
      </c>
      <c r="L97" s="4" t="s">
        <v>602</v>
      </c>
      <c r="M97" s="4" t="s">
        <v>77</v>
      </c>
      <c r="N97" s="4" t="s">
        <v>58</v>
      </c>
      <c r="O97" s="4" t="s">
        <v>59</v>
      </c>
      <c r="P97" s="4" t="s">
        <v>60</v>
      </c>
      <c r="Q97" s="4" t="s">
        <v>61</v>
      </c>
      <c r="R97" s="4" t="s">
        <v>62</v>
      </c>
      <c r="S97" s="4" t="s">
        <v>63</v>
      </c>
      <c r="T97" s="4" t="s">
        <v>64</v>
      </c>
      <c r="U97" s="4" t="s">
        <v>65</v>
      </c>
      <c r="V97" s="4" t="s">
        <v>66</v>
      </c>
      <c r="W97" s="4"/>
      <c r="X97" s="4" t="s">
        <v>67</v>
      </c>
      <c r="Y97" s="4"/>
      <c r="Z97" s="2" t="n">
        <v>44838.9993055556</v>
      </c>
      <c r="AA97" s="2"/>
      <c r="AB97" s="4"/>
      <c r="AC97" s="4" t="s">
        <v>68</v>
      </c>
      <c r="AD97" s="4"/>
      <c r="AE97" s="4"/>
      <c r="AF97" s="4"/>
      <c r="AG97" s="4" t="s">
        <v>600</v>
      </c>
      <c r="AH97" s="4" t="s">
        <v>69</v>
      </c>
      <c r="AI97" s="4" t="s">
        <v>601</v>
      </c>
      <c r="AJ97" s="5" t="n">
        <v>13915</v>
      </c>
      <c r="AK97" s="5" t="n">
        <v>11500</v>
      </c>
      <c r="AL97" s="4" t="s">
        <v>602</v>
      </c>
      <c r="AM97" s="4" t="s">
        <v>58</v>
      </c>
      <c r="AN97" s="4" t="s">
        <v>70</v>
      </c>
      <c r="AO97" s="3" t="n">
        <v>44966</v>
      </c>
      <c r="AP97" s="6" t="n">
        <v>7</v>
      </c>
      <c r="AQ97" s="5"/>
      <c r="AR97" s="5"/>
      <c r="AS97" s="4"/>
      <c r="AT97" s="4"/>
      <c r="AU97" s="3"/>
      <c r="AV97" s="3"/>
      <c r="AW97" s="4" t="s">
        <v>603</v>
      </c>
      <c r="AX97" s="4" t="n">
        <f aca="false">FALSE()</f>
        <v>0</v>
      </c>
      <c r="AY97" s="5" t="n">
        <v>7470</v>
      </c>
      <c r="AZ97" s="5" t="n">
        <v>9038.7</v>
      </c>
    </row>
    <row r="98" customFormat="false" ht="46.25" hidden="false" customHeight="false" outlineLevel="0" collapsed="false">
      <c r="A98" s="0" t="s">
        <v>604</v>
      </c>
      <c r="B98" s="0" t="s">
        <v>605</v>
      </c>
      <c r="C98" s="2" t="n">
        <v>44956.3534954861</v>
      </c>
      <c r="D98" s="0" t="s">
        <v>53</v>
      </c>
      <c r="E98" s="3" t="n">
        <v>44938</v>
      </c>
      <c r="F98" s="4" t="s">
        <v>54</v>
      </c>
      <c r="G98" s="4" t="s">
        <v>606</v>
      </c>
      <c r="H98" s="7" t="s">
        <v>607</v>
      </c>
      <c r="I98" s="5" t="n">
        <v>14928.93</v>
      </c>
      <c r="J98" s="5" t="n">
        <v>14928.93</v>
      </c>
      <c r="K98" s="5" t="n">
        <v>18064.01</v>
      </c>
      <c r="L98" s="4" t="s">
        <v>608</v>
      </c>
      <c r="M98" s="4" t="s">
        <v>77</v>
      </c>
      <c r="N98" s="4" t="s">
        <v>58</v>
      </c>
      <c r="O98" s="4" t="s">
        <v>59</v>
      </c>
      <c r="P98" s="4" t="s">
        <v>60</v>
      </c>
      <c r="Q98" s="4" t="s">
        <v>61</v>
      </c>
      <c r="R98" s="4" t="s">
        <v>62</v>
      </c>
      <c r="S98" s="4" t="s">
        <v>63</v>
      </c>
      <c r="T98" s="4" t="s">
        <v>64</v>
      </c>
      <c r="U98" s="4" t="s">
        <v>65</v>
      </c>
      <c r="V98" s="4" t="s">
        <v>66</v>
      </c>
      <c r="W98" s="4"/>
      <c r="X98" s="4" t="s">
        <v>67</v>
      </c>
      <c r="Y98" s="4"/>
      <c r="Z98" s="2" t="n">
        <v>44945.9993055556</v>
      </c>
      <c r="AA98" s="2"/>
      <c r="AB98" s="4"/>
      <c r="AC98" s="4" t="s">
        <v>68</v>
      </c>
      <c r="AD98" s="4"/>
      <c r="AE98" s="4"/>
      <c r="AF98" s="4"/>
      <c r="AG98" s="4" t="s">
        <v>606</v>
      </c>
      <c r="AH98" s="4" t="s">
        <v>69</v>
      </c>
      <c r="AI98" s="7" t="s">
        <v>607</v>
      </c>
      <c r="AJ98" s="5" t="n">
        <v>18064.01</v>
      </c>
      <c r="AK98" s="5" t="n">
        <v>14928.93</v>
      </c>
      <c r="AL98" s="4" t="s">
        <v>608</v>
      </c>
      <c r="AM98" s="4" t="s">
        <v>58</v>
      </c>
      <c r="AN98" s="4" t="s">
        <v>70</v>
      </c>
      <c r="AO98" s="3" t="n">
        <v>44952</v>
      </c>
      <c r="AP98" s="6" t="n">
        <v>9</v>
      </c>
      <c r="AQ98" s="5"/>
      <c r="AR98" s="5"/>
      <c r="AS98" s="4"/>
      <c r="AT98" s="4"/>
      <c r="AU98" s="3"/>
      <c r="AV98" s="3"/>
      <c r="AW98" s="4" t="s">
        <v>609</v>
      </c>
      <c r="AX98" s="4" t="n">
        <f aca="false">FALSE()</f>
        <v>0</v>
      </c>
      <c r="AY98" s="5" t="n">
        <v>9255.93</v>
      </c>
      <c r="AZ98" s="5" t="n">
        <v>11199.68</v>
      </c>
    </row>
    <row r="99" customFormat="false" ht="12.8" hidden="false" customHeight="false" outlineLevel="0" collapsed="false">
      <c r="A99" s="0" t="s">
        <v>610</v>
      </c>
      <c r="B99" s="0" t="s">
        <v>611</v>
      </c>
      <c r="C99" s="2" t="n">
        <v>44952.5547763889</v>
      </c>
      <c r="D99" s="0" t="s">
        <v>53</v>
      </c>
      <c r="E99" s="3" t="n">
        <v>44952</v>
      </c>
      <c r="F99" s="4" t="s">
        <v>54</v>
      </c>
      <c r="G99" s="4" t="s">
        <v>612</v>
      </c>
      <c r="H99" s="4" t="s">
        <v>613</v>
      </c>
      <c r="I99" s="5" t="n">
        <v>9000</v>
      </c>
      <c r="J99" s="5" t="n">
        <v>9000</v>
      </c>
      <c r="K99" s="5" t="n">
        <v>9000</v>
      </c>
      <c r="L99" s="4" t="s">
        <v>614</v>
      </c>
      <c r="M99" s="4" t="s">
        <v>77</v>
      </c>
      <c r="N99" s="4" t="s">
        <v>58</v>
      </c>
      <c r="O99" s="4" t="s">
        <v>59</v>
      </c>
      <c r="P99" s="4" t="s">
        <v>60</v>
      </c>
      <c r="Q99" s="4" t="s">
        <v>61</v>
      </c>
      <c r="R99" s="4" t="s">
        <v>62</v>
      </c>
      <c r="S99" s="4" t="s">
        <v>63</v>
      </c>
      <c r="T99" s="4" t="s">
        <v>64</v>
      </c>
      <c r="U99" s="4" t="s">
        <v>65</v>
      </c>
      <c r="V99" s="4" t="s">
        <v>66</v>
      </c>
      <c r="W99" s="4"/>
      <c r="X99" s="4" t="s">
        <v>67</v>
      </c>
      <c r="Y99" s="4"/>
      <c r="Z99" s="2"/>
      <c r="AA99" s="2"/>
      <c r="AB99" s="4"/>
      <c r="AC99" s="4" t="s">
        <v>68</v>
      </c>
      <c r="AD99" s="4"/>
      <c r="AE99" s="4"/>
      <c r="AF99" s="4"/>
      <c r="AG99" s="4" t="s">
        <v>612</v>
      </c>
      <c r="AH99" s="4" t="s">
        <v>69</v>
      </c>
      <c r="AI99" s="4" t="s">
        <v>613</v>
      </c>
      <c r="AJ99" s="5" t="n">
        <v>9000</v>
      </c>
      <c r="AK99" s="5" t="n">
        <v>9000</v>
      </c>
      <c r="AL99" s="4" t="s">
        <v>614</v>
      </c>
      <c r="AM99" s="4" t="s">
        <v>58</v>
      </c>
      <c r="AN99" s="4" t="s">
        <v>70</v>
      </c>
      <c r="AO99" s="3" t="n">
        <v>44952</v>
      </c>
      <c r="AP99" s="6" t="n">
        <v>1</v>
      </c>
      <c r="AQ99" s="5"/>
      <c r="AR99" s="5"/>
      <c r="AS99" s="4"/>
      <c r="AT99" s="4"/>
      <c r="AU99" s="3"/>
      <c r="AV99" s="3"/>
      <c r="AW99" s="4" t="s">
        <v>615</v>
      </c>
      <c r="AX99" s="4" t="n">
        <f aca="false">FALSE()</f>
        <v>0</v>
      </c>
      <c r="AY99" s="5" t="n">
        <v>9000</v>
      </c>
      <c r="AZ99" s="5" t="n">
        <v>9000</v>
      </c>
    </row>
    <row r="100" customFormat="false" ht="12.8" hidden="false" customHeight="false" outlineLevel="0" collapsed="false">
      <c r="A100" s="0" t="s">
        <v>616</v>
      </c>
      <c r="B100" s="0" t="s">
        <v>617</v>
      </c>
      <c r="C100" s="2" t="n">
        <v>44949.5280381944</v>
      </c>
      <c r="D100" s="0" t="s">
        <v>53</v>
      </c>
      <c r="E100" s="3" t="n">
        <v>44880</v>
      </c>
      <c r="F100" s="4" t="s">
        <v>54</v>
      </c>
      <c r="G100" s="4" t="s">
        <v>618</v>
      </c>
      <c r="H100" s="4" t="s">
        <v>619</v>
      </c>
      <c r="I100" s="5" t="n">
        <v>14900</v>
      </c>
      <c r="J100" s="5" t="n">
        <v>14900</v>
      </c>
      <c r="K100" s="5" t="n">
        <v>18029</v>
      </c>
      <c r="L100" s="4"/>
      <c r="M100" s="4" t="s">
        <v>90</v>
      </c>
      <c r="N100" s="4" t="s">
        <v>58</v>
      </c>
      <c r="O100" s="4" t="s">
        <v>59</v>
      </c>
      <c r="P100" s="4" t="s">
        <v>60</v>
      </c>
      <c r="Q100" s="4" t="s">
        <v>61</v>
      </c>
      <c r="R100" s="4" t="s">
        <v>62</v>
      </c>
      <c r="S100" s="4" t="s">
        <v>63</v>
      </c>
      <c r="T100" s="4" t="s">
        <v>64</v>
      </c>
      <c r="U100" s="4" t="s">
        <v>65</v>
      </c>
      <c r="V100" s="4" t="s">
        <v>66</v>
      </c>
      <c r="W100" s="4"/>
      <c r="X100" s="4" t="s">
        <v>67</v>
      </c>
      <c r="Y100" s="4"/>
      <c r="Z100" s="2" t="n">
        <v>44887.9993055556</v>
      </c>
      <c r="AA100" s="2"/>
      <c r="AB100" s="4"/>
      <c r="AC100" s="4"/>
      <c r="AD100" s="4"/>
      <c r="AE100" s="4"/>
      <c r="AF100" s="4"/>
      <c r="AG100" s="4" t="s">
        <v>618</v>
      </c>
      <c r="AH100" s="4" t="s">
        <v>69</v>
      </c>
      <c r="AI100" s="4" t="s">
        <v>619</v>
      </c>
      <c r="AJ100" s="5" t="n">
        <v>18029</v>
      </c>
      <c r="AK100" s="5" t="n">
        <v>14900</v>
      </c>
      <c r="AL100" s="4"/>
      <c r="AM100" s="4" t="s">
        <v>58</v>
      </c>
      <c r="AN100" s="4" t="s">
        <v>70</v>
      </c>
      <c r="AO100" s="3" t="n">
        <v>44889</v>
      </c>
      <c r="AP100" s="6" t="n">
        <v>4</v>
      </c>
      <c r="AQ100" s="5"/>
      <c r="AR100" s="5"/>
      <c r="AS100" s="4"/>
      <c r="AT100" s="4"/>
      <c r="AU100" s="3"/>
      <c r="AV100" s="3"/>
      <c r="AW100" s="4" t="s">
        <v>620</v>
      </c>
      <c r="AX100" s="4" t="n">
        <f aca="false">TRUE()</f>
        <v>1</v>
      </c>
      <c r="AY100" s="5" t="n">
        <v>14900</v>
      </c>
      <c r="AZ100" s="5" t="n">
        <v>18029</v>
      </c>
    </row>
    <row r="101" customFormat="false" ht="12.8" hidden="false" customHeight="false" outlineLevel="0" collapsed="false">
      <c r="A101" s="0" t="s">
        <v>621</v>
      </c>
      <c r="B101" s="0" t="s">
        <v>622</v>
      </c>
      <c r="C101" s="2" t="n">
        <v>44935.5393400463</v>
      </c>
      <c r="D101" s="0" t="s">
        <v>53</v>
      </c>
      <c r="E101" s="3" t="n">
        <v>44894</v>
      </c>
      <c r="F101" s="4" t="s">
        <v>54</v>
      </c>
      <c r="G101" s="4" t="s">
        <v>623</v>
      </c>
      <c r="H101" s="4" t="s">
        <v>624</v>
      </c>
      <c r="I101" s="5" t="n">
        <v>39567</v>
      </c>
      <c r="J101" s="5" t="n">
        <v>39567</v>
      </c>
      <c r="K101" s="5" t="n">
        <v>47876.07</v>
      </c>
      <c r="L101" s="4" t="s">
        <v>625</v>
      </c>
      <c r="M101" s="4" t="s">
        <v>57</v>
      </c>
      <c r="N101" s="4" t="s">
        <v>58</v>
      </c>
      <c r="O101" s="4" t="s">
        <v>59</v>
      </c>
      <c r="P101" s="4" t="s">
        <v>60</v>
      </c>
      <c r="Q101" s="4" t="s">
        <v>61</v>
      </c>
      <c r="R101" s="4" t="s">
        <v>62</v>
      </c>
      <c r="S101" s="4" t="s">
        <v>63</v>
      </c>
      <c r="T101" s="4" t="s">
        <v>64</v>
      </c>
      <c r="U101" s="4" t="s">
        <v>65</v>
      </c>
      <c r="V101" s="4" t="s">
        <v>66</v>
      </c>
      <c r="W101" s="4"/>
      <c r="X101" s="4" t="s">
        <v>67</v>
      </c>
      <c r="Y101" s="4"/>
      <c r="Z101" s="2" t="n">
        <v>44901.9993055556</v>
      </c>
      <c r="AA101" s="2"/>
      <c r="AB101" s="4"/>
      <c r="AC101" s="4"/>
      <c r="AD101" s="4"/>
      <c r="AE101" s="4"/>
      <c r="AF101" s="4"/>
      <c r="AG101" s="4" t="s">
        <v>623</v>
      </c>
      <c r="AH101" s="4" t="s">
        <v>69</v>
      </c>
      <c r="AI101" s="4" t="s">
        <v>624</v>
      </c>
      <c r="AJ101" s="5" t="n">
        <v>47876.07</v>
      </c>
      <c r="AK101" s="5" t="n">
        <v>39567</v>
      </c>
      <c r="AL101" s="4" t="s">
        <v>625</v>
      </c>
      <c r="AM101" s="4" t="s">
        <v>58</v>
      </c>
      <c r="AN101" s="4" t="s">
        <v>70</v>
      </c>
      <c r="AO101" s="3" t="n">
        <v>44908</v>
      </c>
      <c r="AP101" s="6" t="n">
        <v>5</v>
      </c>
      <c r="AQ101" s="5"/>
      <c r="AR101" s="5"/>
      <c r="AS101" s="4"/>
      <c r="AT101" s="4"/>
      <c r="AU101" s="3"/>
      <c r="AV101" s="3"/>
      <c r="AW101" s="4" t="s">
        <v>626</v>
      </c>
      <c r="AX101" s="4" t="n">
        <f aca="false">TRUE()</f>
        <v>1</v>
      </c>
      <c r="AY101" s="5" t="n">
        <v>34818.96</v>
      </c>
      <c r="AZ101" s="5" t="n">
        <v>42130.94</v>
      </c>
    </row>
  </sheetData>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2023-12-05T12:45:08Z</dcterms:created>
  <dc:creator/>
  <dc:description/>
  <dc:language>es-ES</dc:language>
  <cp:lastModifiedBy/>
  <cp:revision>1</cp:revision>
  <dc:subject/>
  <dc:title/>
</cp:coreProperties>
</file>